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3820"/>
  <mc:AlternateContent xmlns:mc="http://schemas.openxmlformats.org/markup-compatibility/2006">
    <mc:Choice Requires="x15">
      <x15ac:absPath xmlns:x15ac="http://schemas.microsoft.com/office/spreadsheetml/2010/11/ac" url="/Volumes/CG Data/puellaro/2024/web/febrero/"/>
    </mc:Choice>
  </mc:AlternateContent>
  <xr:revisionPtr revIDLastSave="0" documentId="13_ncr:1_{F2AF9C89-370E-0C44-8152-05CB4E792F61}" xr6:coauthVersionLast="47" xr6:coauthVersionMax="47" xr10:uidLastSave="{00000000-0000-0000-0000-000000000000}"/>
  <bookViews>
    <workbookView xWindow="0" yWindow="460" windowWidth="22560" windowHeight="16560" xr2:uid="{00000000-000D-0000-FFFF-FFFF00000000}"/>
  </bookViews>
  <sheets>
    <sheet name="indicadore buen gob-2023" sheetId="1" r:id="rId1"/>
  </sheets>
  <definedNames>
    <definedName name="_xlnm.Print_Area" localSheetId="0">'indicadore buen gob-2023'!$A$4:$D$236</definedName>
    <definedName name="_xlnm.Print_Titles" localSheetId="0">'indicadore buen gob-2023'!$4:$7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5" i="1" l="1"/>
  <c r="D42" i="1" l="1"/>
</calcChain>
</file>

<file path=xl/sharedStrings.xml><?xml version="1.0" encoding="utf-8"?>
<sst xmlns="http://schemas.openxmlformats.org/spreadsheetml/2006/main" count="503" uniqueCount="229">
  <si>
    <t>INDICADOR</t>
  </si>
  <si>
    <t>DESCRIPCIÓN</t>
  </si>
  <si>
    <t>TOTAL SOCIOS</t>
  </si>
  <si>
    <t>SOCIOS ULTIMOS TRES AÑOS</t>
  </si>
  <si>
    <t>Personas Naturales</t>
  </si>
  <si>
    <t>Clientes jurídicos</t>
  </si>
  <si>
    <t>Total de socios  &lt; a 1 año</t>
  </si>
  <si>
    <t>Total de socios de 1 año a 3 años</t>
  </si>
  <si>
    <t>Total de socios de 3 año a 5 años</t>
  </si>
  <si>
    <t>Total de socios &gt; a 5 años</t>
  </si>
  <si>
    <t>AÑOS PROMEDIO</t>
  </si>
  <si>
    <t>FECHA REALIZACIÓN</t>
  </si>
  <si>
    <t>Ordinaria</t>
  </si>
  <si>
    <t>Extraordinaria</t>
  </si>
  <si>
    <t>TOTAL ASISTENTES</t>
  </si>
  <si>
    <t>TOTAL VOTOS</t>
  </si>
  <si>
    <t>PROMEDIO GASTOS / PARTICIPANTE</t>
  </si>
  <si>
    <t>TOTAL REPRESENTANTES</t>
  </si>
  <si>
    <t>TOTAL VOTANTES</t>
  </si>
  <si>
    <t>Masculino</t>
  </si>
  <si>
    <t>23 363</t>
  </si>
  <si>
    <t>Femenino</t>
  </si>
  <si>
    <t>CONSEJO</t>
  </si>
  <si>
    <t>TIEMPO PROMEDIO PERMANENCIA MIEMBROS CONSEJOS</t>
  </si>
  <si>
    <t>ADMINISTRACIÓN</t>
  </si>
  <si>
    <t>VIGILANCIA</t>
  </si>
  <si>
    <t>TOTAL SESIONES</t>
  </si>
  <si>
    <t>ASISTENTES SESIÓN</t>
  </si>
  <si>
    <t>NUMERO SESIONES AÑO</t>
  </si>
  <si>
    <t>DETALLE</t>
  </si>
  <si>
    <t>PROMEDIO GASTOS</t>
  </si>
  <si>
    <t>PROMEDIO GASTOS POR SESIÓN CONSEJOS</t>
  </si>
  <si>
    <t>TOTAL INVERSIÓN CAPACITACIÓN POR VOCAL</t>
  </si>
  <si>
    <t>MONTO INVERSIÓN  CAPACITACIÓN  VOCALES AL AÑO</t>
  </si>
  <si>
    <t>CARGO</t>
  </si>
  <si>
    <t>NOMBRE</t>
  </si>
  <si>
    <t>AÑOS PERMANENCIA</t>
  </si>
  <si>
    <t>JEFE DE AGENCIA</t>
  </si>
  <si>
    <t>GERENTE</t>
  </si>
  <si>
    <t>JEFE DE TECNOLOGIA</t>
  </si>
  <si>
    <t>JEFE DE TALENTO HUMANO</t>
  </si>
  <si>
    <t>MASCULINO</t>
  </si>
  <si>
    <t>FEMENINO</t>
  </si>
  <si>
    <t>SUBGERENCIAS</t>
  </si>
  <si>
    <t>0%</t>
  </si>
  <si>
    <t>JEFATURAS</t>
  </si>
  <si>
    <t>42%</t>
  </si>
  <si>
    <t>NOMBRE  DEL COMITÉ</t>
  </si>
  <si>
    <t>CARGO EN LA COOPERATIVA</t>
  </si>
  <si>
    <t>FRECUENCIA</t>
  </si>
  <si>
    <t>MIEMBROS</t>
  </si>
  <si>
    <t>Gerente General</t>
  </si>
  <si>
    <t>Oficial de Cumplimiento</t>
  </si>
  <si>
    <t>Auditor Interno</t>
  </si>
  <si>
    <t>Mensual</t>
  </si>
  <si>
    <t>Gerencia General</t>
  </si>
  <si>
    <t>Gerente General o su delegado</t>
  </si>
  <si>
    <t>Jefe de Crédito</t>
  </si>
  <si>
    <t>Asesor Legal</t>
  </si>
  <si>
    <t>AÑO</t>
  </si>
  <si>
    <t>TOTAL EMPLEADOS</t>
  </si>
  <si>
    <t>TIEMPO PERMANENCIA</t>
  </si>
  <si>
    <t>&lt; a 1 año</t>
  </si>
  <si>
    <t>de 1 año a 3 años</t>
  </si>
  <si>
    <t>de 3 año a 5 años</t>
  </si>
  <si>
    <t>&gt; a 5 años</t>
  </si>
  <si>
    <t>EDUCACIÓN</t>
  </si>
  <si>
    <t>Primaria</t>
  </si>
  <si>
    <t>Secundaria</t>
  </si>
  <si>
    <t>Superior</t>
  </si>
  <si>
    <t>Cuarto Nivel</t>
  </si>
  <si>
    <t>RANGOS SALARIALES</t>
  </si>
  <si>
    <t>Menor a 500</t>
  </si>
  <si>
    <t>de 501 A 1000</t>
  </si>
  <si>
    <t>de 1001 A 1500</t>
  </si>
  <si>
    <t>de 1501 A 2000</t>
  </si>
  <si>
    <t>de 2001 A 2500</t>
  </si>
  <si>
    <t>de 2501 A 3000</t>
  </si>
  <si>
    <t>más de 3000</t>
  </si>
  <si>
    <t>PROGRAMA  CAPACITACIÓN EJECUTADOS</t>
  </si>
  <si>
    <t>ASISTENTES A CAPACITACIONES EJECUTADAS</t>
  </si>
  <si>
    <t>TOTAL</t>
  </si>
  <si>
    <t>Servicios Financieros</t>
  </si>
  <si>
    <t>Gobernabilidad</t>
  </si>
  <si>
    <t>N/A</t>
  </si>
  <si>
    <t>Otros</t>
  </si>
  <si>
    <t>INDICADORES DE BUEN GOBIERNO</t>
  </si>
  <si>
    <t>CLASIFICACIÓN DE SOCIOS POR TIEMPO  PERMANENCIA</t>
  </si>
  <si>
    <t>TIEMPO PROMEDIO PERMANENCIA REPRESENTANTES</t>
  </si>
  <si>
    <t>4</t>
  </si>
  <si>
    <t>NUMERO  DE ASAMBLEAS GENERALES</t>
  </si>
  <si>
    <t>TOTAL SOCIOS ASISTENTES</t>
  </si>
  <si>
    <t>TOTAL REPRESENTANTES
ASAMBLEA</t>
  </si>
  <si>
    <t>TIEMPO SERVICIO EN LA COOPERATIVA</t>
  </si>
  <si>
    <t>TIEMPO PERMANENCIA EN CARGO ACTUAL</t>
  </si>
  <si>
    <t>PARTICIPACIÓN DE JEFATURAS DE ÁREA POR GÉNERO</t>
  </si>
  <si>
    <t>Comisión de Educación</t>
  </si>
  <si>
    <t>Trimestral</t>
  </si>
  <si>
    <t>5</t>
  </si>
  <si>
    <t>3</t>
  </si>
  <si>
    <t>Comité de Cumplimiento</t>
  </si>
  <si>
    <t>Anual</t>
  </si>
  <si>
    <t>Comité de Ética</t>
  </si>
  <si>
    <t>Comité de Administración de
Riesgos Integrales - CAIR</t>
  </si>
  <si>
    <t>Quincenal</t>
  </si>
  <si>
    <t>Comité de Adquisiciones</t>
  </si>
  <si>
    <t>Bajo demanda</t>
  </si>
  <si>
    <t>Comité de Crédito</t>
  </si>
  <si>
    <t>Comité de Seguridad de la información</t>
  </si>
  <si>
    <t>NUMERO DE EMPLEADOS EN LOS TRES ULTIMOS AÑOS</t>
  </si>
  <si>
    <t>NÚMERO EMPLEADOS POR TIEMPO PERMANENCIA</t>
  </si>
  <si>
    <t>NÚMERO EMPLEADOS CLASIFICADOS POR EDUCACIÓN</t>
  </si>
  <si>
    <t>NÚMERO EMPLEADOS QUE HAN SALIDO EN LOS 3 ULTIMOS AÑOS</t>
  </si>
  <si>
    <t>CLASIFICACIÓN EMPLEADOS POR RANGO SALARIAL</t>
  </si>
  <si>
    <t>NÚMERO DE PROGRAMAS CAPACITACIÓN</t>
  </si>
  <si>
    <t>VALOR INVERSIÓN DE LOS 3 ULTIMOS AÑOS</t>
  </si>
  <si>
    <t>RESOLUCIÓN DE CASOS</t>
  </si>
  <si>
    <t>NUMERO DE SOCIOS ULTIMOS TRES AÑOS</t>
  </si>
  <si>
    <t>NUMERO DE SOCIOS RETIRADOS ÚLTIMO AÑO</t>
  </si>
  <si>
    <t xml:space="preserve">SOCIOS  </t>
  </si>
  <si>
    <t xml:space="preserve">DE LA ASAMBLEA </t>
  </si>
  <si>
    <t>TIPO</t>
  </si>
  <si>
    <t>NUMERO  DE ASAMBLEAS GENERALES DURANTE EL AÑO</t>
  </si>
  <si>
    <t>NUMERO TOTAL SOCIOS ASISTENTES</t>
  </si>
  <si>
    <t>NÚMERO TOTAL DE SOCIOS ASISTENTES / NUMERO TOTAL DE SOCIOS.
NUMERO DE SOCIOS QUE REGISTRARON SU VOTO /  NUMERO TOTAL DE SOCIOS.</t>
  </si>
  <si>
    <t>PROMEDIO GASTOS EROGADOS POR ASAMBLEA POR CADA SOCIO ASISTENTE</t>
  </si>
  <si>
    <t>NUMERO TOTAL DE LOS MIEMBROS DE LA ASAMBLEA ELEGIDOS
NUMERO DE VOTOS CON LOS CUALES FUERON ELEGIDOS POR GENERO.</t>
  </si>
  <si>
    <t>DE LOS CONSEJOS DE ADMINISTRACIÓN Y VIGILANCIA</t>
  </si>
  <si>
    <t>NUMERO SESIONES DURANTE EL AÑO, NUMERO DE ASISTENTES A CADA SESION.</t>
  </si>
  <si>
    <t>NUMERO DE DESVIACIONES OBSERVADAS, VALORES Y PRINCIPIOS ÉTICOS Y CONDUCTUALES.</t>
  </si>
  <si>
    <t>PROMEDIO GASTOS POR SESIÓN CONSEJOS. (MONTO DEL GASTO / # SESIONES REALIZADAS).</t>
  </si>
  <si>
    <t>MONTO DE INVERSIÓN EN CAPACITACIÓN VOCALES CONSEJOS / NUMERO TOTAL DE VOCALES</t>
  </si>
  <si>
    <t>MONTO DE INVERSIÓN EN CAPACITACIÓN VOCALES  CONSEJOS / FRENTE AL TOTAL DE GASTOS OPERATIVOS.</t>
  </si>
  <si>
    <t>DE LA GERENCIA Y JEFATURAS DE AREA</t>
  </si>
  <si>
    <t>JEFE DE CAPTACIONES</t>
  </si>
  <si>
    <t>JEFE CREDITO</t>
  </si>
  <si>
    <t>JEFE DE OPERACIONES</t>
  </si>
  <si>
    <t>JEFE DE RIESGOS</t>
  </si>
  <si>
    <t>TESORERO</t>
  </si>
  <si>
    <t>PARTICIPACIÓN DE LAS JEFATURAS DE ÁREA POR GÉNERO</t>
  </si>
  <si>
    <t>DE LOS COMITES Y COMISIONES</t>
  </si>
  <si>
    <t>Delegado del Consejo de Administración</t>
  </si>
  <si>
    <t>Vocal del Consejo de Administración.</t>
  </si>
  <si>
    <t>Vocal del Consejo de Administración</t>
  </si>
  <si>
    <t>Comité de Tecnología de la Información</t>
  </si>
  <si>
    <t>Comité de Inversiones</t>
  </si>
  <si>
    <t>Tesorero</t>
  </si>
  <si>
    <t>Contador</t>
  </si>
  <si>
    <t>Miembro del Consejo de Administración</t>
  </si>
  <si>
    <t>Oficial de Seguridad de Información</t>
  </si>
  <si>
    <t>DE LOS EMPLEADOS</t>
  </si>
  <si>
    <t xml:space="preserve">NÚMERO DE ASISTENTES A LOS PROGRAMAS DE CAPACITACIÓN  /  FRENTE AL NUMERO TOTAL DE EMPLEADOS  </t>
  </si>
  <si>
    <t>VALOR INVERSIÓN EN CAPACITACIÓN PARA CADA UNO DE LOS ULTIMOS 3 AÑOS</t>
  </si>
  <si>
    <t>MONTO INVERSIÓN 
USD</t>
  </si>
  <si>
    <t>DE LOS RECLAMOS PRESENTADOS POR LOS USUARIOS DE SERVISION FINANCIEROS ANTE LA ENTIDAD Y SUPERINTENDENCIA</t>
  </si>
  <si>
    <t>NUMERO DE CASOS RESUELTOS  /  FRENTE A NUMERO CASOS PRESENTADOS INLCUYENDO LA INFORMACIÓN RELATIVA AL TEMA DEL RECLAMO</t>
  </si>
  <si>
    <t>NUMERO DE CASOS PRESENTADOS A LA SUPERINTENDENCIA   /  FRENTE A NUMERO CASOS PRESENTADOS EN LA COOPERATIVA, INLCUYENDO EL TEMA DEL RECLAMO</t>
  </si>
  <si>
    <t>Publicación a través de la página Web Institucional</t>
  </si>
  <si>
    <t>Msc. Zavala Zambrano Luz Yesenia</t>
  </si>
  <si>
    <t>Msc. Quintero Montero Sonia Guadalupe</t>
  </si>
  <si>
    <t>Ing. Aguilera Pavon Ivonne Caterine</t>
  </si>
  <si>
    <t>Ing. Lucio Liscano Milton Leonardo</t>
  </si>
  <si>
    <t>Ing. Valencia Bonilla Luis Alejandro</t>
  </si>
  <si>
    <t>Msc. Ortiz Coba Andrés Iván</t>
  </si>
  <si>
    <t xml:space="preserve">Econ. Mena Fernandez Dennis Adrian </t>
  </si>
  <si>
    <t>Ing. Arias Reyes José Alejandro</t>
  </si>
  <si>
    <t>Ing. Coloma Vargas Willian Eduardo</t>
  </si>
  <si>
    <t>Ing. Rueda Porras Juan Carlos</t>
  </si>
  <si>
    <t>Ing. Guerrero Loor Luisana Dolores</t>
  </si>
  <si>
    <t>Tnlg. Vera Vera María Fernanda</t>
  </si>
  <si>
    <t>Ing. Montalban Manchay Angel Raul</t>
  </si>
  <si>
    <t>CONTADOR</t>
  </si>
  <si>
    <t>OFICIAL DE CUMPLIMIENTO</t>
  </si>
  <si>
    <t>AUDITOR INTERNO</t>
  </si>
  <si>
    <t>Unidad de Riesgos</t>
  </si>
  <si>
    <t>Dr. Héctor Giovanni Cando Pinto</t>
  </si>
  <si>
    <t>Lcda. Armas Díaz Kenia Yolanda</t>
  </si>
  <si>
    <t>Jefe deTalento Humano</t>
  </si>
  <si>
    <t xml:space="preserve">Trimestral </t>
  </si>
  <si>
    <t>Jefe de Captaciones</t>
  </si>
  <si>
    <t>Jefe de Operaciones</t>
  </si>
  <si>
    <t>Jefe de Tecnología</t>
  </si>
  <si>
    <t>Asistente Operativo</t>
  </si>
  <si>
    <t>Asesor de Crédito</t>
  </si>
  <si>
    <t xml:space="preserve">Comité de Seguridad y Salud Ocupacional </t>
  </si>
  <si>
    <t>Vocal Principal de la Asamblea General de Representantes</t>
  </si>
  <si>
    <t>Gerente</t>
  </si>
  <si>
    <t>Vocal del Consejo de Vigilancia</t>
  </si>
  <si>
    <t>Comité de Gobernanza</t>
  </si>
  <si>
    <t>Jefe De Crédito</t>
  </si>
  <si>
    <t>Jefes de Agencia</t>
  </si>
  <si>
    <t>Asesores de Crédito</t>
  </si>
  <si>
    <t>Jefe de Talento Humano</t>
  </si>
  <si>
    <t>Comité de Seguridad de la Información</t>
  </si>
  <si>
    <t>Administrador de Riesgos</t>
  </si>
  <si>
    <t>Semestral</t>
  </si>
  <si>
    <t>SEPS-IGT-IGS-IGJ-INSESF-INGINT-2021-019 - Artículo 10.9.1</t>
  </si>
  <si>
    <t>Representante de la Asamblea General</t>
  </si>
  <si>
    <t>Vocal del Consejo de Administración (3)</t>
  </si>
  <si>
    <t>Gastos promedio incurridos por
Asamblea por socio asistente</t>
  </si>
  <si>
    <t>USD 5800</t>
  </si>
  <si>
    <t>COORDINADOR DE PLANIFICACION DE PROCESOS</t>
  </si>
  <si>
    <t xml:space="preserve">Tnlgo. David Henry Quistanchala Perez </t>
  </si>
  <si>
    <t>OFICIAL DE SEGURIDADES FISICAS</t>
  </si>
  <si>
    <t>TOTAL EMPLEADOS 2022</t>
  </si>
  <si>
    <t>3 de marzo de 2023</t>
  </si>
  <si>
    <t>13 de mayo de 2023</t>
  </si>
  <si>
    <t>30 de septiembre de 2023</t>
  </si>
  <si>
    <t>16 de diciembre de 2023</t>
  </si>
  <si>
    <t>23 de diciembre de 2023</t>
  </si>
  <si>
    <t>30 de diciembre de 2023</t>
  </si>
  <si>
    <t>AL 31 DE DICIEMBRE DE 2023</t>
  </si>
  <si>
    <t>ASISTENTE DE GERENCIA</t>
  </si>
  <si>
    <t>Ing. Bastidas Tiban Jose Luis</t>
  </si>
  <si>
    <t>Econ. Valencia Guerron Johana Lizbeth</t>
  </si>
  <si>
    <t>ASESOR JURIDICO</t>
  </si>
  <si>
    <t>Ab. Cárdenas Torres Caty Patricia</t>
  </si>
  <si>
    <t>JEFE FINANCIERO</t>
  </si>
  <si>
    <t>Msc. Cabezas Cabrera Evelyn Tatiana</t>
  </si>
  <si>
    <t>OFICIAL DE SEGURIDAD DE LA INFORMACIÓN</t>
  </si>
  <si>
    <t>Ing. Pillaga Heredia Willian Alfredo</t>
  </si>
  <si>
    <t>Ing. Torres Teran Christian David</t>
  </si>
  <si>
    <t>OFICIAL DE RIESGO AMBIENTAL Y SOCIAL</t>
  </si>
  <si>
    <t>Ing. Leon Salguero Maria Jose</t>
  </si>
  <si>
    <t>USD 18.600</t>
  </si>
  <si>
    <t>USD 6100</t>
  </si>
  <si>
    <t>NUMERO DE SOCIOS NUEVOS INCORPORADOS ULTIMO AÑO - 2023</t>
  </si>
  <si>
    <t>USD 780</t>
  </si>
  <si>
    <t xml:space="preserve">REVISADO: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</si>
</sst>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13" xfId="0" applyFont="1" applyBorder="1" applyAlignment="1">
      <alignment horizontal="left" vertical="top"/>
    </xf>
    <xf numFmtId="0" fontId="5" fillId="2" borderId="2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19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3" fontId="2" fillId="0" borderId="20" xfId="0" applyNumberFormat="1" applyFont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26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6" xfId="0" applyFont="1" applyBorder="1" applyAlignment="1">
      <alignment vertical="center"/>
    </xf>
    <xf numFmtId="0" fontId="3" fillId="0" borderId="33" xfId="0" applyFont="1" applyBorder="1" applyAlignment="1">
      <alignment horizontal="center" vertical="top"/>
    </xf>
    <xf numFmtId="0" fontId="3" fillId="0" borderId="6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top"/>
    </xf>
    <xf numFmtId="0" fontId="2" fillId="3" borderId="20" xfId="0" applyFont="1" applyFill="1" applyBorder="1" applyAlignment="1">
      <alignment horizontal="center" vertical="top"/>
    </xf>
    <xf numFmtId="0" fontId="5" fillId="2" borderId="3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/>
    </xf>
    <xf numFmtId="0" fontId="5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top"/>
    </xf>
    <xf numFmtId="4" fontId="2" fillId="0" borderId="2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center"/>
    </xf>
    <xf numFmtId="3" fontId="3" fillId="0" borderId="14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wrapText="1"/>
    </xf>
    <xf numFmtId="3" fontId="3" fillId="0" borderId="14" xfId="0" applyNumberFormat="1" applyFont="1" applyBorder="1"/>
    <xf numFmtId="0" fontId="4" fillId="0" borderId="13" xfId="0" applyFont="1" applyBorder="1"/>
    <xf numFmtId="0" fontId="5" fillId="2" borderId="26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center" vertical="top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706968</xdr:colOff>
      <xdr:row>3</xdr:row>
      <xdr:rowOff>38098</xdr:rowOff>
    </xdr:from>
    <xdr:to>
      <xdr:col>1</xdr:col>
      <xdr:colOff>510694</xdr:colOff>
      <xdr:row>4</xdr:row>
      <xdr:rowOff>267164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23" y="537580"/>
          <a:ext cx="2285999" cy="612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36"/>
  <sheetViews>
    <sheetView showGridLines="0" tabSelected="1" topLeftCell="A3" zoomScale="88" zoomScaleNormal="88" workbookViewId="0">
      <selection activeCell="A55" sqref="A55:B56"/>
    </sheetView>
  </sheetViews>
  <sheetFormatPr baseColWidth="10" defaultColWidth="9.1640625" defaultRowHeight="11" x14ac:dyDescent="0.15"/>
  <cols>
    <col min="1" max="1" width="32.5" style="1" customWidth="1"/>
    <col min="2" max="2" width="38.5" style="2" customWidth="1"/>
    <col min="3" max="3" width="32" style="2" customWidth="1"/>
    <col min="4" max="4" width="20.83203125" style="2" customWidth="1"/>
    <col min="5" max="6" width="9.1640625" style="2"/>
    <col min="7" max="7" width="9.1640625" style="2" customWidth="1"/>
    <col min="8" max="16384" width="9.1640625" style="2"/>
  </cols>
  <sheetData>
    <row r="2" spans="1:4" s="2" customFormat="1" x14ac:dyDescent="0.15">
      <c r="A2" s="1"/>
      <c r="D2" s="3" t="s">
        <v>228</v>
      </c>
    </row>
    <row r="3" spans="1:4" s="2" customFormat="1" ht="12" thickBot="1" x14ac:dyDescent="0.2">
      <c r="A3" s="1"/>
    </row>
    <row r="4" spans="1:4" s="2" customFormat="1" ht="30" customHeight="1" x14ac:dyDescent="0.15">
      <c r="A4" s="4" t="s">
        <v>86</v>
      </c>
      <c r="B4" s="5"/>
      <c r="C4" s="5"/>
      <c r="D4" s="6"/>
    </row>
    <row r="5" spans="1:4" s="2" customFormat="1" ht="24.75" customHeight="1" x14ac:dyDescent="0.15">
      <c r="A5" s="7" t="s">
        <v>196</v>
      </c>
      <c r="B5" s="8"/>
      <c r="C5" s="8"/>
      <c r="D5" s="9"/>
    </row>
    <row r="6" spans="1:4" s="2" customFormat="1" ht="21.75" customHeight="1" x14ac:dyDescent="0.15">
      <c r="A6" s="7" t="s">
        <v>211</v>
      </c>
      <c r="B6" s="8"/>
      <c r="C6" s="8"/>
      <c r="D6" s="9"/>
    </row>
    <row r="7" spans="1:4" s="2" customFormat="1" ht="21.75" customHeight="1" x14ac:dyDescent="0.15">
      <c r="A7" s="10" t="s">
        <v>157</v>
      </c>
      <c r="B7" s="11"/>
      <c r="C7" s="11"/>
      <c r="D7" s="12"/>
    </row>
    <row r="8" spans="1:4" s="2" customFormat="1" ht="22.5" customHeight="1" x14ac:dyDescent="0.15">
      <c r="A8" s="13" t="s">
        <v>119</v>
      </c>
      <c r="B8" s="14"/>
      <c r="C8" s="15"/>
      <c r="D8" s="16"/>
    </row>
    <row r="9" spans="1:4" s="2" customFormat="1" ht="16.5" customHeight="1" x14ac:dyDescent="0.15">
      <c r="A9" s="17" t="s">
        <v>0</v>
      </c>
      <c r="B9" s="18"/>
      <c r="C9" s="19" t="s">
        <v>1</v>
      </c>
      <c r="D9" s="20" t="s">
        <v>2</v>
      </c>
    </row>
    <row r="10" spans="1:4" s="2" customFormat="1" x14ac:dyDescent="0.15">
      <c r="A10" s="21" t="s">
        <v>117</v>
      </c>
      <c r="B10" s="22"/>
      <c r="C10" s="23" t="s">
        <v>4</v>
      </c>
      <c r="D10" s="24">
        <v>7013</v>
      </c>
    </row>
    <row r="11" spans="1:4" s="2" customFormat="1" x14ac:dyDescent="0.15">
      <c r="A11" s="25" t="s">
        <v>3</v>
      </c>
      <c r="B11" s="26"/>
      <c r="C11" s="27" t="s">
        <v>5</v>
      </c>
      <c r="D11" s="28">
        <v>42</v>
      </c>
    </row>
    <row r="12" spans="1:4" s="2" customFormat="1" x14ac:dyDescent="0.15">
      <c r="A12" s="29" t="s">
        <v>87</v>
      </c>
      <c r="B12" s="30"/>
      <c r="C12" s="27" t="s">
        <v>6</v>
      </c>
      <c r="D12" s="28">
        <v>1156</v>
      </c>
    </row>
    <row r="13" spans="1:4" s="2" customFormat="1" x14ac:dyDescent="0.15">
      <c r="A13" s="31"/>
      <c r="B13" s="32"/>
      <c r="C13" s="27" t="s">
        <v>7</v>
      </c>
      <c r="D13" s="28">
        <v>3777</v>
      </c>
    </row>
    <row r="14" spans="1:4" s="2" customFormat="1" x14ac:dyDescent="0.15">
      <c r="A14" s="31"/>
      <c r="B14" s="32"/>
      <c r="C14" s="27" t="s">
        <v>8</v>
      </c>
      <c r="D14" s="28">
        <v>2522</v>
      </c>
    </row>
    <row r="15" spans="1:4" s="2" customFormat="1" x14ac:dyDescent="0.15">
      <c r="A15" s="33"/>
      <c r="B15" s="34"/>
      <c r="C15" s="27" t="s">
        <v>9</v>
      </c>
      <c r="D15" s="28">
        <v>22341</v>
      </c>
    </row>
    <row r="16" spans="1:4" s="39" customFormat="1" ht="21.75" customHeight="1" x14ac:dyDescent="0.2">
      <c r="A16" s="35" t="s">
        <v>0</v>
      </c>
      <c r="B16" s="36"/>
      <c r="C16" s="37" t="s">
        <v>2</v>
      </c>
      <c r="D16" s="38"/>
    </row>
    <row r="17" spans="1:4" s="2" customFormat="1" x14ac:dyDescent="0.15">
      <c r="A17" s="40" t="s">
        <v>226</v>
      </c>
      <c r="B17" s="41"/>
      <c r="C17" s="42">
        <v>1723</v>
      </c>
      <c r="D17" s="43"/>
    </row>
    <row r="18" spans="1:4" s="2" customFormat="1" x14ac:dyDescent="0.15">
      <c r="A18" s="44" t="s">
        <v>118</v>
      </c>
      <c r="B18" s="45"/>
      <c r="C18" s="46">
        <v>189</v>
      </c>
      <c r="D18" s="47"/>
    </row>
    <row r="19" spans="1:4" s="2" customFormat="1" x14ac:dyDescent="0.15">
      <c r="A19" s="48"/>
      <c r="B19" s="49"/>
      <c r="C19" s="50"/>
      <c r="D19" s="51"/>
    </row>
    <row r="20" spans="1:4" s="2" customFormat="1" x14ac:dyDescent="0.15">
      <c r="A20" s="52" t="s">
        <v>120</v>
      </c>
      <c r="B20" s="49"/>
      <c r="C20" s="50"/>
      <c r="D20" s="51"/>
    </row>
    <row r="21" spans="1:4" s="2" customFormat="1" x14ac:dyDescent="0.15">
      <c r="A21" s="53" t="s">
        <v>0</v>
      </c>
      <c r="B21" s="54"/>
      <c r="C21" s="55" t="s">
        <v>10</v>
      </c>
      <c r="D21" s="56"/>
    </row>
    <row r="22" spans="1:4" s="2" customFormat="1" x14ac:dyDescent="0.15">
      <c r="A22" s="57" t="s">
        <v>88</v>
      </c>
      <c r="B22" s="58"/>
      <c r="C22" s="59">
        <v>3</v>
      </c>
      <c r="D22" s="60"/>
    </row>
    <row r="23" spans="1:4" s="2" customFormat="1" x14ac:dyDescent="0.15">
      <c r="A23" s="61" t="s">
        <v>0</v>
      </c>
      <c r="B23" s="62"/>
      <c r="C23" s="63" t="s">
        <v>121</v>
      </c>
      <c r="D23" s="64" t="s">
        <v>11</v>
      </c>
    </row>
    <row r="24" spans="1:4" s="2" customFormat="1" x14ac:dyDescent="0.15">
      <c r="A24" s="65" t="s">
        <v>122</v>
      </c>
      <c r="B24" s="66"/>
      <c r="C24" s="67" t="s">
        <v>12</v>
      </c>
      <c r="D24" s="28" t="s">
        <v>205</v>
      </c>
    </row>
    <row r="25" spans="1:4" s="2" customFormat="1" x14ac:dyDescent="0.15">
      <c r="A25" s="65" t="s">
        <v>90</v>
      </c>
      <c r="B25" s="26"/>
      <c r="C25" s="67" t="s">
        <v>13</v>
      </c>
      <c r="D25" s="28" t="s">
        <v>206</v>
      </c>
    </row>
    <row r="26" spans="1:4" s="2" customFormat="1" x14ac:dyDescent="0.15">
      <c r="A26" s="65" t="s">
        <v>90</v>
      </c>
      <c r="B26" s="26"/>
      <c r="C26" s="67" t="s">
        <v>13</v>
      </c>
      <c r="D26" s="28" t="s">
        <v>207</v>
      </c>
    </row>
    <row r="27" spans="1:4" s="2" customFormat="1" x14ac:dyDescent="0.15">
      <c r="A27" s="65"/>
      <c r="B27" s="26"/>
      <c r="C27" s="67" t="s">
        <v>13</v>
      </c>
      <c r="D27" s="28" t="s">
        <v>208</v>
      </c>
    </row>
    <row r="28" spans="1:4" s="2" customFormat="1" x14ac:dyDescent="0.15">
      <c r="A28" s="65"/>
      <c r="B28" s="26"/>
      <c r="C28" s="67" t="s">
        <v>13</v>
      </c>
      <c r="D28" s="28" t="s">
        <v>209</v>
      </c>
    </row>
    <row r="29" spans="1:4" s="2" customFormat="1" x14ac:dyDescent="0.15">
      <c r="A29" s="65" t="s">
        <v>90</v>
      </c>
      <c r="B29" s="26"/>
      <c r="C29" s="67" t="s">
        <v>13</v>
      </c>
      <c r="D29" s="28" t="s">
        <v>210</v>
      </c>
    </row>
    <row r="30" spans="1:4" s="2" customFormat="1" x14ac:dyDescent="0.15">
      <c r="A30" s="61" t="s">
        <v>0</v>
      </c>
      <c r="B30" s="62"/>
      <c r="C30" s="63" t="s">
        <v>121</v>
      </c>
      <c r="D30" s="64" t="s">
        <v>14</v>
      </c>
    </row>
    <row r="31" spans="1:4" s="2" customFormat="1" x14ac:dyDescent="0.15">
      <c r="A31" s="65" t="s">
        <v>123</v>
      </c>
      <c r="B31" s="66"/>
      <c r="C31" s="67" t="s">
        <v>12</v>
      </c>
      <c r="D31" s="28">
        <v>24</v>
      </c>
    </row>
    <row r="32" spans="1:4" s="2" customFormat="1" x14ac:dyDescent="0.15">
      <c r="A32" s="65" t="s">
        <v>91</v>
      </c>
      <c r="B32" s="26"/>
      <c r="C32" s="67" t="s">
        <v>13</v>
      </c>
      <c r="D32" s="28">
        <v>25</v>
      </c>
    </row>
    <row r="33" spans="1:4" s="2" customFormat="1" x14ac:dyDescent="0.15">
      <c r="A33" s="65" t="s">
        <v>91</v>
      </c>
      <c r="B33" s="26"/>
      <c r="C33" s="67" t="s">
        <v>13</v>
      </c>
      <c r="D33" s="28">
        <v>27</v>
      </c>
    </row>
    <row r="34" spans="1:4" s="2" customFormat="1" x14ac:dyDescent="0.15">
      <c r="A34" s="65"/>
      <c r="B34" s="26"/>
      <c r="C34" s="67" t="s">
        <v>13</v>
      </c>
      <c r="D34" s="28">
        <v>27</v>
      </c>
    </row>
    <row r="35" spans="1:4" s="2" customFormat="1" x14ac:dyDescent="0.15">
      <c r="A35" s="65"/>
      <c r="B35" s="26"/>
      <c r="C35" s="67" t="s">
        <v>13</v>
      </c>
      <c r="D35" s="28">
        <v>16</v>
      </c>
    </row>
    <row r="36" spans="1:4" s="2" customFormat="1" x14ac:dyDescent="0.15">
      <c r="A36" s="65" t="s">
        <v>91</v>
      </c>
      <c r="B36" s="26"/>
      <c r="C36" s="67" t="s">
        <v>13</v>
      </c>
      <c r="D36" s="28">
        <v>30</v>
      </c>
    </row>
    <row r="37" spans="1:4" s="2" customFormat="1" ht="21.75" customHeight="1" x14ac:dyDescent="0.15">
      <c r="A37" s="61" t="s">
        <v>0</v>
      </c>
      <c r="B37" s="62"/>
      <c r="C37" s="63" t="s">
        <v>121</v>
      </c>
      <c r="D37" s="64" t="s">
        <v>15</v>
      </c>
    </row>
    <row r="38" spans="1:4" s="2" customFormat="1" ht="26.25" customHeight="1" x14ac:dyDescent="0.15">
      <c r="A38" s="65" t="s">
        <v>124</v>
      </c>
      <c r="B38" s="68"/>
      <c r="C38" s="27" t="s">
        <v>13</v>
      </c>
      <c r="D38" s="69">
        <v>30</v>
      </c>
    </row>
    <row r="39" spans="1:4" s="74" customFormat="1" ht="12" x14ac:dyDescent="0.15">
      <c r="A39" s="70" t="s">
        <v>0</v>
      </c>
      <c r="B39" s="71"/>
      <c r="C39" s="72" t="s">
        <v>1</v>
      </c>
      <c r="D39" s="73" t="s">
        <v>16</v>
      </c>
    </row>
    <row r="40" spans="1:4" s="2" customFormat="1" ht="30" customHeight="1" x14ac:dyDescent="0.15">
      <c r="A40" s="25" t="s">
        <v>125</v>
      </c>
      <c r="B40" s="68"/>
      <c r="C40" s="75" t="s">
        <v>199</v>
      </c>
      <c r="D40" s="69" t="s">
        <v>227</v>
      </c>
    </row>
    <row r="41" spans="1:4" s="79" customFormat="1" ht="22.5" customHeight="1" x14ac:dyDescent="0.2">
      <c r="A41" s="76" t="s">
        <v>0</v>
      </c>
      <c r="B41" s="77" t="s">
        <v>1</v>
      </c>
      <c r="C41" s="77" t="s">
        <v>17</v>
      </c>
      <c r="D41" s="78" t="s">
        <v>18</v>
      </c>
    </row>
    <row r="42" spans="1:4" s="2" customFormat="1" ht="30" customHeight="1" x14ac:dyDescent="0.15">
      <c r="A42" s="80" t="s">
        <v>126</v>
      </c>
      <c r="B42" s="81" t="s">
        <v>19</v>
      </c>
      <c r="C42" s="82">
        <v>10</v>
      </c>
      <c r="D42" s="83">
        <f>C42+C43</f>
        <v>30</v>
      </c>
    </row>
    <row r="43" spans="1:4" s="2" customFormat="1" ht="25.5" customHeight="1" x14ac:dyDescent="0.15">
      <c r="A43" s="80" t="s">
        <v>92</v>
      </c>
      <c r="B43" s="81" t="s">
        <v>21</v>
      </c>
      <c r="C43" s="82">
        <v>20</v>
      </c>
      <c r="D43" s="83" t="s">
        <v>20</v>
      </c>
    </row>
    <row r="44" spans="1:4" s="2" customFormat="1" x14ac:dyDescent="0.15">
      <c r="A44" s="84"/>
      <c r="B44" s="85"/>
      <c r="C44" s="39"/>
      <c r="D44" s="86"/>
    </row>
    <row r="45" spans="1:4" s="2" customFormat="1" x14ac:dyDescent="0.15">
      <c r="A45" s="87" t="s">
        <v>127</v>
      </c>
      <c r="B45" s="85"/>
      <c r="C45" s="39"/>
      <c r="D45" s="86"/>
    </row>
    <row r="46" spans="1:4" s="2" customFormat="1" x14ac:dyDescent="0.15">
      <c r="A46" s="88" t="s">
        <v>0</v>
      </c>
      <c r="B46" s="89"/>
      <c r="C46" s="90" t="s">
        <v>22</v>
      </c>
      <c r="D46" s="91" t="s">
        <v>10</v>
      </c>
    </row>
    <row r="47" spans="1:4" s="2" customFormat="1" x14ac:dyDescent="0.15">
      <c r="A47" s="21" t="s">
        <v>23</v>
      </c>
      <c r="B47" s="22"/>
      <c r="C47" s="23" t="s">
        <v>24</v>
      </c>
      <c r="D47" s="24">
        <v>3</v>
      </c>
    </row>
    <row r="48" spans="1:4" s="2" customFormat="1" x14ac:dyDescent="0.15">
      <c r="A48" s="25" t="s">
        <v>23</v>
      </c>
      <c r="B48" s="26"/>
      <c r="C48" s="67" t="s">
        <v>25</v>
      </c>
      <c r="D48" s="28">
        <v>3</v>
      </c>
    </row>
    <row r="49" spans="1:4" s="2" customFormat="1" x14ac:dyDescent="0.15">
      <c r="A49" s="92" t="s">
        <v>0</v>
      </c>
      <c r="B49" s="93" t="s">
        <v>22</v>
      </c>
      <c r="C49" s="93" t="s">
        <v>26</v>
      </c>
      <c r="D49" s="94" t="s">
        <v>27</v>
      </c>
    </row>
    <row r="50" spans="1:4" s="2" customFormat="1" x14ac:dyDescent="0.15">
      <c r="A50" s="95" t="s">
        <v>128</v>
      </c>
      <c r="B50" s="67" t="s">
        <v>24</v>
      </c>
      <c r="C50" s="96">
        <v>36</v>
      </c>
      <c r="D50" s="28">
        <v>5</v>
      </c>
    </row>
    <row r="51" spans="1:4" s="2" customFormat="1" x14ac:dyDescent="0.15">
      <c r="A51" s="97" t="s">
        <v>28</v>
      </c>
      <c r="B51" s="67" t="s">
        <v>25</v>
      </c>
      <c r="C51" s="96">
        <v>16</v>
      </c>
      <c r="D51" s="28">
        <v>3</v>
      </c>
    </row>
    <row r="52" spans="1:4" s="2" customFormat="1" x14ac:dyDescent="0.15">
      <c r="A52" s="61" t="s">
        <v>0</v>
      </c>
      <c r="B52" s="62"/>
      <c r="C52" s="98" t="s">
        <v>29</v>
      </c>
      <c r="D52" s="99"/>
    </row>
    <row r="53" spans="1:4" s="2" customFormat="1" x14ac:dyDescent="0.15">
      <c r="A53" s="25" t="s">
        <v>129</v>
      </c>
      <c r="B53" s="68"/>
      <c r="C53" s="100" t="s">
        <v>84</v>
      </c>
      <c r="D53" s="101"/>
    </row>
    <row r="54" spans="1:4" s="2" customFormat="1" x14ac:dyDescent="0.15">
      <c r="A54" s="61" t="s">
        <v>0</v>
      </c>
      <c r="B54" s="62"/>
      <c r="C54" s="93" t="s">
        <v>22</v>
      </c>
      <c r="D54" s="94" t="s">
        <v>30</v>
      </c>
    </row>
    <row r="55" spans="1:4" s="2" customFormat="1" x14ac:dyDescent="0.15">
      <c r="A55" s="25" t="s">
        <v>130</v>
      </c>
      <c r="B55" s="68"/>
      <c r="C55" s="102" t="s">
        <v>24</v>
      </c>
      <c r="D55" s="103" t="s">
        <v>225</v>
      </c>
    </row>
    <row r="56" spans="1:4" s="2" customFormat="1" x14ac:dyDescent="0.15">
      <c r="A56" s="25" t="s">
        <v>31</v>
      </c>
      <c r="B56" s="26"/>
      <c r="C56" s="102" t="s">
        <v>25</v>
      </c>
      <c r="D56" s="103" t="s">
        <v>225</v>
      </c>
    </row>
    <row r="57" spans="1:4" s="2" customFormat="1" x14ac:dyDescent="0.15">
      <c r="A57" s="61" t="s">
        <v>0</v>
      </c>
      <c r="B57" s="62"/>
      <c r="C57" s="36" t="s">
        <v>32</v>
      </c>
      <c r="D57" s="104"/>
    </row>
    <row r="58" spans="1:4" s="2" customFormat="1" x14ac:dyDescent="0.15">
      <c r="A58" s="25" t="s">
        <v>131</v>
      </c>
      <c r="B58" s="68"/>
      <c r="C58" s="105" t="s">
        <v>200</v>
      </c>
      <c r="D58" s="106"/>
    </row>
    <row r="59" spans="1:4" s="2" customFormat="1" x14ac:dyDescent="0.15">
      <c r="A59" s="107" t="s">
        <v>0</v>
      </c>
      <c r="B59" s="108"/>
      <c r="C59" s="109" t="s">
        <v>33</v>
      </c>
      <c r="D59" s="110"/>
    </row>
    <row r="60" spans="1:4" s="2" customFormat="1" ht="25" customHeight="1" x14ac:dyDescent="0.15">
      <c r="A60" s="111" t="s">
        <v>132</v>
      </c>
      <c r="B60" s="112"/>
      <c r="C60" s="113" t="s">
        <v>224</v>
      </c>
      <c r="D60" s="114"/>
    </row>
    <row r="61" spans="1:4" s="2" customFormat="1" x14ac:dyDescent="0.15">
      <c r="A61" s="115"/>
      <c r="B61" s="116"/>
      <c r="C61" s="117"/>
      <c r="D61" s="118"/>
    </row>
    <row r="62" spans="1:4" s="2" customFormat="1" x14ac:dyDescent="0.15">
      <c r="A62" s="87" t="s">
        <v>133</v>
      </c>
      <c r="B62" s="116"/>
      <c r="C62" s="117"/>
      <c r="D62" s="118"/>
    </row>
    <row r="63" spans="1:4" s="2" customFormat="1" ht="24.75" customHeight="1" x14ac:dyDescent="0.15">
      <c r="A63" s="119" t="s">
        <v>29</v>
      </c>
      <c r="B63" s="90" t="s">
        <v>34</v>
      </c>
      <c r="C63" s="90" t="s">
        <v>35</v>
      </c>
      <c r="D63" s="120" t="s">
        <v>36</v>
      </c>
    </row>
    <row r="64" spans="1:4" s="2" customFormat="1" x14ac:dyDescent="0.15">
      <c r="A64" s="121" t="s">
        <v>93</v>
      </c>
      <c r="B64" s="67" t="s">
        <v>38</v>
      </c>
      <c r="C64" s="122" t="s">
        <v>159</v>
      </c>
      <c r="D64" s="123">
        <v>10</v>
      </c>
    </row>
    <row r="65" spans="1:4" s="2" customFormat="1" x14ac:dyDescent="0.15">
      <c r="A65" s="124" t="s">
        <v>93</v>
      </c>
      <c r="B65" s="67" t="s">
        <v>212</v>
      </c>
      <c r="C65" s="67" t="s">
        <v>158</v>
      </c>
      <c r="D65" s="125">
        <v>9</v>
      </c>
    </row>
    <row r="66" spans="1:4" s="2" customFormat="1" x14ac:dyDescent="0.15">
      <c r="A66" s="124" t="s">
        <v>93</v>
      </c>
      <c r="B66" s="67" t="s">
        <v>134</v>
      </c>
      <c r="C66" s="67" t="s">
        <v>160</v>
      </c>
      <c r="D66" s="125">
        <v>5</v>
      </c>
    </row>
    <row r="67" spans="1:4" s="2" customFormat="1" x14ac:dyDescent="0.15">
      <c r="A67" s="124" t="s">
        <v>93</v>
      </c>
      <c r="B67" s="67" t="s">
        <v>135</v>
      </c>
      <c r="C67" s="67" t="s">
        <v>213</v>
      </c>
      <c r="D67" s="125">
        <v>1</v>
      </c>
    </row>
    <row r="68" spans="1:4" s="2" customFormat="1" x14ac:dyDescent="0.15">
      <c r="A68" s="124" t="s">
        <v>93</v>
      </c>
      <c r="B68" s="67" t="s">
        <v>40</v>
      </c>
      <c r="C68" s="67" t="s">
        <v>161</v>
      </c>
      <c r="D68" s="125">
        <v>10</v>
      </c>
    </row>
    <row r="69" spans="1:4" s="2" customFormat="1" x14ac:dyDescent="0.15">
      <c r="A69" s="124" t="s">
        <v>93</v>
      </c>
      <c r="B69" s="67" t="s">
        <v>136</v>
      </c>
      <c r="C69" s="67" t="s">
        <v>162</v>
      </c>
      <c r="D69" s="125">
        <v>4</v>
      </c>
    </row>
    <row r="70" spans="1:4" s="2" customFormat="1" x14ac:dyDescent="0.15">
      <c r="A70" s="124" t="s">
        <v>93</v>
      </c>
      <c r="B70" s="67" t="s">
        <v>39</v>
      </c>
      <c r="C70" s="67" t="s">
        <v>163</v>
      </c>
      <c r="D70" s="125">
        <v>6</v>
      </c>
    </row>
    <row r="71" spans="1:4" s="2" customFormat="1" x14ac:dyDescent="0.15">
      <c r="A71" s="124" t="s">
        <v>93</v>
      </c>
      <c r="B71" s="67" t="s">
        <v>137</v>
      </c>
      <c r="C71" s="126" t="s">
        <v>164</v>
      </c>
      <c r="D71" s="125">
        <v>4</v>
      </c>
    </row>
    <row r="72" spans="1:4" s="2" customFormat="1" x14ac:dyDescent="0.15">
      <c r="A72" s="124"/>
      <c r="B72" s="127" t="s">
        <v>171</v>
      </c>
      <c r="C72" s="128" t="s">
        <v>165</v>
      </c>
      <c r="D72" s="129">
        <v>3</v>
      </c>
    </row>
    <row r="73" spans="1:4" s="2" customFormat="1" x14ac:dyDescent="0.15">
      <c r="A73" s="124"/>
      <c r="B73" s="127" t="s">
        <v>172</v>
      </c>
      <c r="C73" s="130" t="s">
        <v>176</v>
      </c>
      <c r="D73" s="129">
        <v>9</v>
      </c>
    </row>
    <row r="74" spans="1:4" s="2" customFormat="1" x14ac:dyDescent="0.15">
      <c r="A74" s="124" t="s">
        <v>93</v>
      </c>
      <c r="B74" s="67" t="s">
        <v>138</v>
      </c>
      <c r="C74" s="122" t="s">
        <v>214</v>
      </c>
      <c r="D74" s="125">
        <v>3</v>
      </c>
    </row>
    <row r="75" spans="1:4" s="2" customFormat="1" x14ac:dyDescent="0.15">
      <c r="A75" s="124" t="s">
        <v>93</v>
      </c>
      <c r="B75" s="67" t="s">
        <v>215</v>
      </c>
      <c r="C75" s="122" t="s">
        <v>216</v>
      </c>
      <c r="D75" s="125">
        <v>14</v>
      </c>
    </row>
    <row r="76" spans="1:4" s="2" customFormat="1" ht="12" x14ac:dyDescent="0.15">
      <c r="A76" s="124" t="s">
        <v>93</v>
      </c>
      <c r="B76" s="131" t="s">
        <v>217</v>
      </c>
      <c r="C76" s="67" t="s">
        <v>218</v>
      </c>
      <c r="D76" s="125">
        <v>1</v>
      </c>
    </row>
    <row r="77" spans="1:4" s="2" customFormat="1" ht="12" x14ac:dyDescent="0.15">
      <c r="A77" s="124" t="s">
        <v>93</v>
      </c>
      <c r="B77" s="131" t="s">
        <v>219</v>
      </c>
      <c r="C77" s="67" t="s">
        <v>220</v>
      </c>
      <c r="D77" s="132">
        <v>2</v>
      </c>
    </row>
    <row r="78" spans="1:4" s="2" customFormat="1" ht="12" x14ac:dyDescent="0.15">
      <c r="A78" s="124" t="s">
        <v>93</v>
      </c>
      <c r="B78" s="131" t="s">
        <v>37</v>
      </c>
      <c r="C78" s="67" t="s">
        <v>166</v>
      </c>
      <c r="D78" s="125">
        <v>20</v>
      </c>
    </row>
    <row r="79" spans="1:4" s="2" customFormat="1" ht="12" x14ac:dyDescent="0.15">
      <c r="A79" s="124" t="s">
        <v>93</v>
      </c>
      <c r="B79" s="131" t="s">
        <v>37</v>
      </c>
      <c r="C79" s="67" t="s">
        <v>167</v>
      </c>
      <c r="D79" s="125">
        <v>1</v>
      </c>
    </row>
    <row r="80" spans="1:4" s="2" customFormat="1" ht="12" x14ac:dyDescent="0.15">
      <c r="A80" s="124" t="s">
        <v>93</v>
      </c>
      <c r="B80" s="131" t="s">
        <v>37</v>
      </c>
      <c r="C80" s="67" t="s">
        <v>168</v>
      </c>
      <c r="D80" s="125">
        <v>10</v>
      </c>
    </row>
    <row r="81" spans="1:4" s="2" customFormat="1" ht="12" x14ac:dyDescent="0.15">
      <c r="A81" s="124" t="s">
        <v>93</v>
      </c>
      <c r="B81" s="131" t="s">
        <v>37</v>
      </c>
      <c r="C81" s="67" t="s">
        <v>169</v>
      </c>
      <c r="D81" s="125">
        <v>7</v>
      </c>
    </row>
    <row r="82" spans="1:4" s="2" customFormat="1" ht="12" x14ac:dyDescent="0.15">
      <c r="A82" s="124"/>
      <c r="B82" s="131" t="s">
        <v>37</v>
      </c>
      <c r="C82" s="67" t="s">
        <v>170</v>
      </c>
      <c r="D82" s="125">
        <v>2</v>
      </c>
    </row>
    <row r="83" spans="1:4" s="2" customFormat="1" x14ac:dyDescent="0.15">
      <c r="A83" s="124"/>
      <c r="B83" s="67" t="s">
        <v>173</v>
      </c>
      <c r="C83" s="133" t="s">
        <v>175</v>
      </c>
      <c r="D83" s="125">
        <v>6</v>
      </c>
    </row>
    <row r="84" spans="1:4" s="2" customFormat="1" x14ac:dyDescent="0.15">
      <c r="A84" s="124"/>
      <c r="B84" s="67" t="s">
        <v>201</v>
      </c>
      <c r="C84" s="134" t="s">
        <v>221</v>
      </c>
      <c r="D84" s="125">
        <v>1</v>
      </c>
    </row>
    <row r="85" spans="1:4" s="2" customFormat="1" x14ac:dyDescent="0.15">
      <c r="A85" s="124"/>
      <c r="B85" s="67" t="s">
        <v>203</v>
      </c>
      <c r="C85" s="133" t="s">
        <v>202</v>
      </c>
      <c r="D85" s="125">
        <v>1</v>
      </c>
    </row>
    <row r="86" spans="1:4" s="2" customFormat="1" x14ac:dyDescent="0.15">
      <c r="A86" s="124"/>
      <c r="B86" s="67" t="s">
        <v>222</v>
      </c>
      <c r="C86" s="67" t="s">
        <v>223</v>
      </c>
      <c r="D86" s="125">
        <v>1</v>
      </c>
    </row>
    <row r="87" spans="1:4" s="2" customFormat="1" x14ac:dyDescent="0.15">
      <c r="A87" s="135" t="s">
        <v>0</v>
      </c>
      <c r="B87" s="93" t="s">
        <v>34</v>
      </c>
      <c r="C87" s="93" t="s">
        <v>35</v>
      </c>
      <c r="D87" s="94" t="s">
        <v>36</v>
      </c>
    </row>
    <row r="88" spans="1:4" s="2" customFormat="1" x14ac:dyDescent="0.15">
      <c r="A88" s="136" t="s">
        <v>94</v>
      </c>
      <c r="B88" s="67" t="s">
        <v>38</v>
      </c>
      <c r="C88" s="122" t="s">
        <v>159</v>
      </c>
      <c r="D88" s="123">
        <v>10</v>
      </c>
    </row>
    <row r="89" spans="1:4" s="2" customFormat="1" x14ac:dyDescent="0.15">
      <c r="A89" s="137"/>
      <c r="B89" s="67" t="s">
        <v>212</v>
      </c>
      <c r="C89" s="67" t="s">
        <v>158</v>
      </c>
      <c r="D89" s="125">
        <v>9</v>
      </c>
    </row>
    <row r="90" spans="1:4" s="2" customFormat="1" x14ac:dyDescent="0.15">
      <c r="A90" s="137"/>
      <c r="B90" s="67" t="s">
        <v>134</v>
      </c>
      <c r="C90" s="67" t="s">
        <v>160</v>
      </c>
      <c r="D90" s="125">
        <v>5</v>
      </c>
    </row>
    <row r="91" spans="1:4" s="2" customFormat="1" x14ac:dyDescent="0.15">
      <c r="A91" s="137"/>
      <c r="B91" s="67" t="s">
        <v>135</v>
      </c>
      <c r="C91" s="67" t="s">
        <v>213</v>
      </c>
      <c r="D91" s="125">
        <v>1</v>
      </c>
    </row>
    <row r="92" spans="1:4" s="2" customFormat="1" x14ac:dyDescent="0.15">
      <c r="A92" s="137"/>
      <c r="B92" s="67" t="s">
        <v>40</v>
      </c>
      <c r="C92" s="67" t="s">
        <v>161</v>
      </c>
      <c r="D92" s="125">
        <v>7</v>
      </c>
    </row>
    <row r="93" spans="1:4" s="2" customFormat="1" x14ac:dyDescent="0.15">
      <c r="A93" s="137"/>
      <c r="B93" s="67" t="s">
        <v>136</v>
      </c>
      <c r="C93" s="67" t="s">
        <v>162</v>
      </c>
      <c r="D93" s="125">
        <v>4</v>
      </c>
    </row>
    <row r="94" spans="1:4" s="2" customFormat="1" x14ac:dyDescent="0.15">
      <c r="A94" s="137"/>
      <c r="B94" s="67" t="s">
        <v>39</v>
      </c>
      <c r="C94" s="67" t="s">
        <v>163</v>
      </c>
      <c r="D94" s="125">
        <v>6</v>
      </c>
    </row>
    <row r="95" spans="1:4" s="2" customFormat="1" x14ac:dyDescent="0.15">
      <c r="A95" s="137"/>
      <c r="B95" s="67" t="s">
        <v>137</v>
      </c>
      <c r="C95" s="126" t="s">
        <v>164</v>
      </c>
      <c r="D95" s="125">
        <v>4</v>
      </c>
    </row>
    <row r="96" spans="1:4" s="2" customFormat="1" x14ac:dyDescent="0.15">
      <c r="A96" s="138"/>
      <c r="B96" s="127" t="s">
        <v>171</v>
      </c>
      <c r="C96" s="128" t="s">
        <v>165</v>
      </c>
      <c r="D96" s="129">
        <v>1</v>
      </c>
    </row>
    <row r="97" spans="1:4" s="2" customFormat="1" x14ac:dyDescent="0.15">
      <c r="A97" s="138"/>
      <c r="B97" s="127" t="s">
        <v>172</v>
      </c>
      <c r="C97" s="130" t="s">
        <v>176</v>
      </c>
      <c r="D97" s="129">
        <v>9</v>
      </c>
    </row>
    <row r="98" spans="1:4" s="2" customFormat="1" x14ac:dyDescent="0.15">
      <c r="A98" s="137"/>
      <c r="B98" s="67" t="s">
        <v>138</v>
      </c>
      <c r="C98" s="122" t="s">
        <v>214</v>
      </c>
      <c r="D98" s="125">
        <v>1</v>
      </c>
    </row>
    <row r="99" spans="1:4" s="2" customFormat="1" x14ac:dyDescent="0.15">
      <c r="A99" s="137"/>
      <c r="B99" s="67" t="s">
        <v>215</v>
      </c>
      <c r="C99" s="122" t="s">
        <v>216</v>
      </c>
      <c r="D99" s="125">
        <v>14</v>
      </c>
    </row>
    <row r="100" spans="1:4" s="2" customFormat="1" ht="12" x14ac:dyDescent="0.15">
      <c r="A100" s="137"/>
      <c r="B100" s="131" t="s">
        <v>217</v>
      </c>
      <c r="C100" s="67" t="s">
        <v>218</v>
      </c>
      <c r="D100" s="125">
        <v>1</v>
      </c>
    </row>
    <row r="101" spans="1:4" s="2" customFormat="1" ht="12" x14ac:dyDescent="0.15">
      <c r="A101" s="137"/>
      <c r="B101" s="131" t="s">
        <v>219</v>
      </c>
      <c r="C101" s="67" t="s">
        <v>220</v>
      </c>
      <c r="D101" s="132">
        <v>1</v>
      </c>
    </row>
    <row r="102" spans="1:4" s="2" customFormat="1" ht="12" x14ac:dyDescent="0.15">
      <c r="A102" s="137"/>
      <c r="B102" s="131" t="s">
        <v>37</v>
      </c>
      <c r="C102" s="67" t="s">
        <v>166</v>
      </c>
      <c r="D102" s="125">
        <v>5</v>
      </c>
    </row>
    <row r="103" spans="1:4" s="2" customFormat="1" ht="12" x14ac:dyDescent="0.15">
      <c r="A103" s="137"/>
      <c r="B103" s="131" t="s">
        <v>37</v>
      </c>
      <c r="C103" s="67" t="s">
        <v>167</v>
      </c>
      <c r="D103" s="125">
        <v>1</v>
      </c>
    </row>
    <row r="104" spans="1:4" s="2" customFormat="1" ht="12" x14ac:dyDescent="0.15">
      <c r="A104" s="137"/>
      <c r="B104" s="131" t="s">
        <v>37</v>
      </c>
      <c r="C104" s="67" t="s">
        <v>168</v>
      </c>
      <c r="D104" s="125">
        <v>9</v>
      </c>
    </row>
    <row r="105" spans="1:4" s="2" customFormat="1" ht="12" x14ac:dyDescent="0.15">
      <c r="A105" s="137"/>
      <c r="B105" s="131" t="s">
        <v>37</v>
      </c>
      <c r="C105" s="67" t="s">
        <v>169</v>
      </c>
      <c r="D105" s="125">
        <v>7</v>
      </c>
    </row>
    <row r="106" spans="1:4" s="2" customFormat="1" ht="12" x14ac:dyDescent="0.15">
      <c r="A106" s="137"/>
      <c r="B106" s="131" t="s">
        <v>37</v>
      </c>
      <c r="C106" s="67" t="s">
        <v>170</v>
      </c>
      <c r="D106" s="125">
        <v>2</v>
      </c>
    </row>
    <row r="107" spans="1:4" s="2" customFormat="1" x14ac:dyDescent="0.15">
      <c r="A107" s="137"/>
      <c r="B107" s="67" t="s">
        <v>173</v>
      </c>
      <c r="C107" s="133" t="s">
        <v>175</v>
      </c>
      <c r="D107" s="125">
        <v>6</v>
      </c>
    </row>
    <row r="108" spans="1:4" s="2" customFormat="1" x14ac:dyDescent="0.15">
      <c r="A108" s="137"/>
      <c r="B108" s="67" t="s">
        <v>201</v>
      </c>
      <c r="C108" s="134" t="s">
        <v>221</v>
      </c>
      <c r="D108" s="125">
        <v>1</v>
      </c>
    </row>
    <row r="109" spans="1:4" s="2" customFormat="1" x14ac:dyDescent="0.15">
      <c r="A109" s="137"/>
      <c r="B109" s="67" t="s">
        <v>203</v>
      </c>
      <c r="C109" s="133" t="s">
        <v>202</v>
      </c>
      <c r="D109" s="125">
        <v>1</v>
      </c>
    </row>
    <row r="110" spans="1:4" s="2" customFormat="1" x14ac:dyDescent="0.15">
      <c r="A110" s="137"/>
      <c r="B110" s="67" t="s">
        <v>222</v>
      </c>
      <c r="C110" s="67" t="s">
        <v>223</v>
      </c>
      <c r="D110" s="125">
        <v>1</v>
      </c>
    </row>
    <row r="111" spans="1:4" s="2" customFormat="1" x14ac:dyDescent="0.15">
      <c r="A111" s="139" t="s">
        <v>0</v>
      </c>
      <c r="B111" s="140" t="s">
        <v>1</v>
      </c>
      <c r="C111" s="140" t="s">
        <v>41</v>
      </c>
      <c r="D111" s="141" t="s">
        <v>42</v>
      </c>
    </row>
    <row r="112" spans="1:4" s="2" customFormat="1" x14ac:dyDescent="0.15">
      <c r="A112" s="142" t="s">
        <v>139</v>
      </c>
      <c r="B112" s="81" t="s">
        <v>43</v>
      </c>
      <c r="C112" s="143" t="s">
        <v>44</v>
      </c>
      <c r="D112" s="144" t="s">
        <v>44</v>
      </c>
    </row>
    <row r="113" spans="1:4" s="2" customFormat="1" x14ac:dyDescent="0.15">
      <c r="A113" s="142" t="s">
        <v>95</v>
      </c>
      <c r="B113" s="81" t="s">
        <v>45</v>
      </c>
      <c r="C113" s="145">
        <v>0.57999999999999996</v>
      </c>
      <c r="D113" s="144" t="s">
        <v>46</v>
      </c>
    </row>
    <row r="114" spans="1:4" s="2" customFormat="1" x14ac:dyDescent="0.15">
      <c r="A114" s="146"/>
      <c r="B114" s="85"/>
      <c r="C114" s="147"/>
      <c r="D114" s="148"/>
    </row>
    <row r="115" spans="1:4" s="2" customFormat="1" x14ac:dyDescent="0.15">
      <c r="A115" s="87" t="s">
        <v>140</v>
      </c>
      <c r="B115" s="85"/>
      <c r="C115" s="147"/>
      <c r="D115" s="148"/>
    </row>
    <row r="116" spans="1:4" s="2" customFormat="1" x14ac:dyDescent="0.15">
      <c r="A116" s="119" t="s">
        <v>47</v>
      </c>
      <c r="B116" s="90" t="s">
        <v>48</v>
      </c>
      <c r="C116" s="90" t="s">
        <v>49</v>
      </c>
      <c r="D116" s="91" t="s">
        <v>50</v>
      </c>
    </row>
    <row r="117" spans="1:4" s="2" customFormat="1" ht="12" x14ac:dyDescent="0.15">
      <c r="A117" s="149" t="s">
        <v>184</v>
      </c>
      <c r="B117" s="131" t="s">
        <v>177</v>
      </c>
      <c r="C117" s="150" t="s">
        <v>178</v>
      </c>
      <c r="D117" s="151">
        <v>6</v>
      </c>
    </row>
    <row r="118" spans="1:4" s="2" customFormat="1" ht="12" x14ac:dyDescent="0.15">
      <c r="A118" s="95" t="s">
        <v>96</v>
      </c>
      <c r="B118" s="131" t="s">
        <v>179</v>
      </c>
      <c r="C118" s="152" t="s">
        <v>97</v>
      </c>
      <c r="D118" s="153" t="s">
        <v>98</v>
      </c>
    </row>
    <row r="119" spans="1:4" s="2" customFormat="1" ht="12" x14ac:dyDescent="0.15">
      <c r="A119" s="95" t="s">
        <v>96</v>
      </c>
      <c r="B119" s="131" t="s">
        <v>180</v>
      </c>
      <c r="C119" s="152" t="s">
        <v>97</v>
      </c>
      <c r="D119" s="153" t="s">
        <v>98</v>
      </c>
    </row>
    <row r="120" spans="1:4" s="2" customFormat="1" x14ac:dyDescent="0.15">
      <c r="A120" s="95" t="s">
        <v>96</v>
      </c>
      <c r="B120" s="67" t="s">
        <v>181</v>
      </c>
      <c r="C120" s="152" t="s">
        <v>97</v>
      </c>
      <c r="D120" s="153" t="s">
        <v>98</v>
      </c>
    </row>
    <row r="121" spans="1:4" s="2" customFormat="1" x14ac:dyDescent="0.15">
      <c r="A121" s="95"/>
      <c r="B121" s="67" t="s">
        <v>182</v>
      </c>
      <c r="C121" s="152"/>
      <c r="D121" s="153"/>
    </row>
    <row r="122" spans="1:4" s="2" customFormat="1" x14ac:dyDescent="0.15">
      <c r="A122" s="95" t="s">
        <v>96</v>
      </c>
      <c r="B122" s="67" t="s">
        <v>183</v>
      </c>
      <c r="C122" s="152" t="s">
        <v>97</v>
      </c>
      <c r="D122" s="153" t="s">
        <v>98</v>
      </c>
    </row>
    <row r="123" spans="1:4" s="2" customFormat="1" x14ac:dyDescent="0.15">
      <c r="A123" s="135" t="s">
        <v>47</v>
      </c>
      <c r="B123" s="140" t="s">
        <v>48</v>
      </c>
      <c r="C123" s="93" t="s">
        <v>49</v>
      </c>
      <c r="D123" s="94" t="s">
        <v>50</v>
      </c>
    </row>
    <row r="124" spans="1:4" s="2" customFormat="1" ht="12" x14ac:dyDescent="0.15">
      <c r="A124" s="149" t="s">
        <v>96</v>
      </c>
      <c r="B124" s="75" t="s">
        <v>143</v>
      </c>
      <c r="C124" s="150" t="s">
        <v>101</v>
      </c>
      <c r="D124" s="151">
        <v>3</v>
      </c>
    </row>
    <row r="125" spans="1:4" s="2" customFormat="1" ht="12" x14ac:dyDescent="0.15">
      <c r="A125" s="95" t="s">
        <v>96</v>
      </c>
      <c r="B125" s="75" t="s">
        <v>143</v>
      </c>
      <c r="C125" s="152" t="s">
        <v>97</v>
      </c>
      <c r="D125" s="153" t="s">
        <v>98</v>
      </c>
    </row>
    <row r="126" spans="1:4" s="2" customFormat="1" ht="12" x14ac:dyDescent="0.15">
      <c r="A126" s="95" t="s">
        <v>96</v>
      </c>
      <c r="B126" s="75" t="s">
        <v>143</v>
      </c>
      <c r="C126" s="152" t="s">
        <v>97</v>
      </c>
      <c r="D126" s="153" t="s">
        <v>98</v>
      </c>
    </row>
    <row r="127" spans="1:4" s="2" customFormat="1" x14ac:dyDescent="0.15">
      <c r="A127" s="135" t="s">
        <v>47</v>
      </c>
      <c r="B127" s="140" t="s">
        <v>48</v>
      </c>
      <c r="C127" s="93" t="s">
        <v>49</v>
      </c>
      <c r="D127" s="94" t="s">
        <v>50</v>
      </c>
    </row>
    <row r="128" spans="1:4" s="2" customFormat="1" ht="24" x14ac:dyDescent="0.15">
      <c r="A128" s="154" t="s">
        <v>188</v>
      </c>
      <c r="B128" s="131" t="s">
        <v>185</v>
      </c>
      <c r="C128" s="155" t="s">
        <v>101</v>
      </c>
      <c r="D128" s="153">
        <v>5</v>
      </c>
    </row>
    <row r="129" spans="1:4" s="2" customFormat="1" ht="24" x14ac:dyDescent="0.15">
      <c r="A129" s="156"/>
      <c r="B129" s="131" t="s">
        <v>185</v>
      </c>
      <c r="C129" s="155" t="s">
        <v>54</v>
      </c>
      <c r="D129" s="153" t="s">
        <v>89</v>
      </c>
    </row>
    <row r="130" spans="1:4" s="2" customFormat="1" ht="13" customHeight="1" x14ac:dyDescent="0.15">
      <c r="A130" s="156"/>
      <c r="B130" s="131" t="s">
        <v>186</v>
      </c>
      <c r="C130" s="155" t="s">
        <v>54</v>
      </c>
      <c r="D130" s="153" t="s">
        <v>89</v>
      </c>
    </row>
    <row r="131" spans="1:4" s="2" customFormat="1" ht="12" x14ac:dyDescent="0.15">
      <c r="A131" s="156"/>
      <c r="B131" s="131" t="s">
        <v>143</v>
      </c>
      <c r="C131" s="155"/>
      <c r="D131" s="153"/>
    </row>
    <row r="132" spans="1:4" s="2" customFormat="1" ht="13" customHeight="1" x14ac:dyDescent="0.15">
      <c r="A132" s="157"/>
      <c r="B132" s="131" t="s">
        <v>187</v>
      </c>
      <c r="C132" s="155"/>
      <c r="D132" s="153"/>
    </row>
    <row r="133" spans="1:4" s="2" customFormat="1" x14ac:dyDescent="0.15">
      <c r="A133" s="158" t="s">
        <v>47</v>
      </c>
      <c r="B133" s="159" t="s">
        <v>48</v>
      </c>
      <c r="C133" s="159" t="s">
        <v>49</v>
      </c>
      <c r="D133" s="160" t="s">
        <v>50</v>
      </c>
    </row>
    <row r="134" spans="1:4" s="2" customFormat="1" ht="12" x14ac:dyDescent="0.15">
      <c r="A134" s="149" t="s">
        <v>103</v>
      </c>
      <c r="B134" s="131" t="s">
        <v>142</v>
      </c>
      <c r="C134" s="150" t="s">
        <v>54</v>
      </c>
      <c r="D134" s="151">
        <v>3</v>
      </c>
    </row>
    <row r="135" spans="1:4" s="2" customFormat="1" x14ac:dyDescent="0.15">
      <c r="A135" s="95"/>
      <c r="B135" s="67" t="s">
        <v>51</v>
      </c>
      <c r="C135" s="152" t="s">
        <v>97</v>
      </c>
      <c r="D135" s="153" t="s">
        <v>98</v>
      </c>
    </row>
    <row r="136" spans="1:4" s="2" customFormat="1" x14ac:dyDescent="0.15">
      <c r="A136" s="95"/>
      <c r="B136" s="67" t="s">
        <v>174</v>
      </c>
      <c r="C136" s="152" t="s">
        <v>97</v>
      </c>
      <c r="D136" s="153" t="s">
        <v>98</v>
      </c>
    </row>
    <row r="137" spans="1:4" s="2" customFormat="1" x14ac:dyDescent="0.15">
      <c r="A137" s="158" t="s">
        <v>47</v>
      </c>
      <c r="B137" s="159" t="s">
        <v>48</v>
      </c>
      <c r="C137" s="159" t="s">
        <v>49</v>
      </c>
      <c r="D137" s="160" t="s">
        <v>50</v>
      </c>
    </row>
    <row r="138" spans="1:4" s="2" customFormat="1" ht="12" x14ac:dyDescent="0.15">
      <c r="A138" s="161" t="s">
        <v>107</v>
      </c>
      <c r="B138" s="162" t="s">
        <v>143</v>
      </c>
      <c r="C138" s="163" t="s">
        <v>54</v>
      </c>
      <c r="D138" s="164">
        <v>6</v>
      </c>
    </row>
    <row r="139" spans="1:4" s="2" customFormat="1" x14ac:dyDescent="0.15">
      <c r="A139" s="165"/>
      <c r="B139" s="128" t="s">
        <v>189</v>
      </c>
      <c r="C139" s="166"/>
      <c r="D139" s="167"/>
    </row>
    <row r="140" spans="1:4" s="2" customFormat="1" x14ac:dyDescent="0.15">
      <c r="A140" s="165"/>
      <c r="B140" s="128" t="s">
        <v>58</v>
      </c>
      <c r="C140" s="166"/>
      <c r="D140" s="167"/>
    </row>
    <row r="141" spans="1:4" s="2" customFormat="1" x14ac:dyDescent="0.15">
      <c r="A141" s="165"/>
      <c r="B141" s="128" t="s">
        <v>186</v>
      </c>
      <c r="C141" s="166"/>
      <c r="D141" s="167"/>
    </row>
    <row r="142" spans="1:4" s="2" customFormat="1" x14ac:dyDescent="0.15">
      <c r="A142" s="165"/>
      <c r="B142" s="128" t="s">
        <v>190</v>
      </c>
      <c r="C142" s="166"/>
      <c r="D142" s="167"/>
    </row>
    <row r="143" spans="1:4" s="2" customFormat="1" x14ac:dyDescent="0.15">
      <c r="A143" s="168"/>
      <c r="B143" s="128" t="s">
        <v>191</v>
      </c>
      <c r="C143" s="169"/>
      <c r="D143" s="151"/>
    </row>
    <row r="144" spans="1:4" s="2" customFormat="1" x14ac:dyDescent="0.15">
      <c r="A144" s="135" t="s">
        <v>47</v>
      </c>
      <c r="B144" s="170" t="s">
        <v>48</v>
      </c>
      <c r="C144" s="93" t="s">
        <v>49</v>
      </c>
      <c r="D144" s="94" t="s">
        <v>50</v>
      </c>
    </row>
    <row r="145" spans="1:4" s="2" customFormat="1" ht="12" x14ac:dyDescent="0.15">
      <c r="A145" s="95" t="s">
        <v>100</v>
      </c>
      <c r="B145" s="131" t="s">
        <v>143</v>
      </c>
      <c r="C145" s="152" t="s">
        <v>54</v>
      </c>
      <c r="D145" s="153">
        <v>7</v>
      </c>
    </row>
    <row r="146" spans="1:4" s="2" customFormat="1" x14ac:dyDescent="0.15">
      <c r="A146" s="95"/>
      <c r="B146" s="67" t="s">
        <v>51</v>
      </c>
      <c r="C146" s="152"/>
      <c r="D146" s="153"/>
    </row>
    <row r="147" spans="1:4" s="2" customFormat="1" x14ac:dyDescent="0.15">
      <c r="A147" s="95"/>
      <c r="B147" s="67" t="s">
        <v>57</v>
      </c>
      <c r="C147" s="152"/>
      <c r="D147" s="153"/>
    </row>
    <row r="148" spans="1:4" s="2" customFormat="1" x14ac:dyDescent="0.15">
      <c r="A148" s="95"/>
      <c r="B148" s="67" t="s">
        <v>58</v>
      </c>
      <c r="C148" s="152"/>
      <c r="D148" s="153"/>
    </row>
    <row r="149" spans="1:4" s="2" customFormat="1" x14ac:dyDescent="0.15">
      <c r="A149" s="95"/>
      <c r="B149" s="67" t="s">
        <v>174</v>
      </c>
      <c r="C149" s="152"/>
      <c r="D149" s="153"/>
    </row>
    <row r="150" spans="1:4" s="2" customFormat="1" x14ac:dyDescent="0.15">
      <c r="A150" s="95"/>
      <c r="B150" s="67" t="s">
        <v>52</v>
      </c>
      <c r="C150" s="152"/>
      <c r="D150" s="153"/>
    </row>
    <row r="151" spans="1:4" s="2" customFormat="1" ht="12.75" customHeight="1" x14ac:dyDescent="0.15">
      <c r="A151" s="95"/>
      <c r="B151" s="67" t="s">
        <v>53</v>
      </c>
      <c r="C151" s="152"/>
      <c r="D151" s="153"/>
    </row>
    <row r="152" spans="1:4" s="2" customFormat="1" x14ac:dyDescent="0.15">
      <c r="A152" s="95"/>
      <c r="B152" s="131"/>
      <c r="C152" s="152"/>
      <c r="D152" s="153"/>
    </row>
    <row r="153" spans="1:4" s="2" customFormat="1" x14ac:dyDescent="0.15">
      <c r="A153" s="135" t="s">
        <v>47</v>
      </c>
      <c r="B153" s="93" t="s">
        <v>48</v>
      </c>
      <c r="C153" s="93" t="s">
        <v>49</v>
      </c>
      <c r="D153" s="94" t="s">
        <v>50</v>
      </c>
    </row>
    <row r="154" spans="1:4" s="2" customFormat="1" ht="12" x14ac:dyDescent="0.15">
      <c r="A154" s="95" t="s">
        <v>102</v>
      </c>
      <c r="B154" s="74" t="s">
        <v>197</v>
      </c>
      <c r="C154" s="152" t="s">
        <v>106</v>
      </c>
      <c r="D154" s="153">
        <v>5</v>
      </c>
    </row>
    <row r="155" spans="1:4" s="2" customFormat="1" ht="12" x14ac:dyDescent="0.15">
      <c r="A155" s="95" t="s">
        <v>102</v>
      </c>
      <c r="B155" s="131" t="s">
        <v>143</v>
      </c>
      <c r="C155" s="152" t="s">
        <v>101</v>
      </c>
      <c r="D155" s="153" t="s">
        <v>99</v>
      </c>
    </row>
    <row r="156" spans="1:4" s="2" customFormat="1" ht="12" x14ac:dyDescent="0.15">
      <c r="A156" s="171" t="s">
        <v>102</v>
      </c>
      <c r="B156" s="131" t="s">
        <v>187</v>
      </c>
      <c r="C156" s="155" t="s">
        <v>101</v>
      </c>
      <c r="D156" s="153" t="s">
        <v>99</v>
      </c>
    </row>
    <row r="157" spans="1:4" s="2" customFormat="1" ht="12.75" customHeight="1" x14ac:dyDescent="0.15">
      <c r="A157" s="95"/>
      <c r="B157" s="122" t="s">
        <v>51</v>
      </c>
      <c r="C157" s="152"/>
      <c r="D157" s="153"/>
    </row>
    <row r="158" spans="1:4" s="2" customFormat="1" x14ac:dyDescent="0.15">
      <c r="A158" s="95" t="s">
        <v>102</v>
      </c>
      <c r="B158" s="67" t="s">
        <v>192</v>
      </c>
      <c r="C158" s="152" t="s">
        <v>101</v>
      </c>
      <c r="D158" s="153" t="s">
        <v>99</v>
      </c>
    </row>
    <row r="159" spans="1:4" s="2" customFormat="1" x14ac:dyDescent="0.15">
      <c r="A159" s="135" t="s">
        <v>47</v>
      </c>
      <c r="B159" s="93" t="s">
        <v>48</v>
      </c>
      <c r="C159" s="93" t="s">
        <v>49</v>
      </c>
      <c r="D159" s="94" t="s">
        <v>50</v>
      </c>
    </row>
    <row r="160" spans="1:4" s="2" customFormat="1" ht="12" x14ac:dyDescent="0.15">
      <c r="A160" s="172" t="s">
        <v>105</v>
      </c>
      <c r="B160" s="131" t="s">
        <v>198</v>
      </c>
      <c r="C160" s="173" t="s">
        <v>106</v>
      </c>
      <c r="D160" s="174">
        <v>4</v>
      </c>
    </row>
    <row r="161" spans="1:4" s="2" customFormat="1" ht="12.75" customHeight="1" x14ac:dyDescent="0.15">
      <c r="A161" s="175"/>
      <c r="B161" s="131" t="s">
        <v>56</v>
      </c>
      <c r="C161" s="176"/>
      <c r="D161" s="177"/>
    </row>
    <row r="162" spans="1:4" s="2" customFormat="1" ht="12.75" customHeight="1" x14ac:dyDescent="0.15">
      <c r="A162" s="175"/>
      <c r="B162" s="131"/>
      <c r="C162" s="150"/>
      <c r="D162" s="178"/>
    </row>
    <row r="163" spans="1:4" s="2" customFormat="1" x14ac:dyDescent="0.15">
      <c r="A163" s="179"/>
      <c r="B163" s="131"/>
      <c r="C163" s="131"/>
      <c r="D163" s="180"/>
    </row>
    <row r="164" spans="1:4" s="2" customFormat="1" x14ac:dyDescent="0.15">
      <c r="A164" s="179"/>
      <c r="B164" s="131"/>
      <c r="C164" s="131"/>
      <c r="D164" s="180"/>
    </row>
    <row r="165" spans="1:4" s="2" customFormat="1" x14ac:dyDescent="0.15">
      <c r="A165" s="135" t="s">
        <v>47</v>
      </c>
      <c r="B165" s="93" t="s">
        <v>48</v>
      </c>
      <c r="C165" s="93" t="s">
        <v>49</v>
      </c>
      <c r="D165" s="94" t="s">
        <v>50</v>
      </c>
    </row>
    <row r="166" spans="1:4" s="2" customFormat="1" ht="12" x14ac:dyDescent="0.15">
      <c r="A166" s="95" t="s">
        <v>145</v>
      </c>
      <c r="B166" s="131" t="s">
        <v>141</v>
      </c>
      <c r="C166" s="152" t="s">
        <v>97</v>
      </c>
      <c r="D166" s="153" t="s">
        <v>98</v>
      </c>
    </row>
    <row r="167" spans="1:4" s="2" customFormat="1" x14ac:dyDescent="0.15">
      <c r="A167" s="95"/>
      <c r="B167" s="67" t="s">
        <v>55</v>
      </c>
      <c r="C167" s="152" t="s">
        <v>104</v>
      </c>
      <c r="D167" s="153" t="s">
        <v>98</v>
      </c>
    </row>
    <row r="168" spans="1:4" s="2" customFormat="1" ht="12" x14ac:dyDescent="0.15">
      <c r="A168" s="95"/>
      <c r="B168" s="131" t="s">
        <v>146</v>
      </c>
      <c r="C168" s="152" t="s">
        <v>104</v>
      </c>
      <c r="D168" s="153" t="s">
        <v>98</v>
      </c>
    </row>
    <row r="169" spans="1:4" s="2" customFormat="1" x14ac:dyDescent="0.15">
      <c r="A169" s="95"/>
      <c r="B169" s="67" t="s">
        <v>147</v>
      </c>
      <c r="C169" s="152" t="s">
        <v>104</v>
      </c>
      <c r="D169" s="153" t="s">
        <v>98</v>
      </c>
    </row>
    <row r="170" spans="1:4" s="2" customFormat="1" x14ac:dyDescent="0.15">
      <c r="A170" s="95"/>
      <c r="B170" s="67" t="s">
        <v>194</v>
      </c>
      <c r="C170" s="152"/>
      <c r="D170" s="153"/>
    </row>
    <row r="171" spans="1:4" s="2" customFormat="1" x14ac:dyDescent="0.15">
      <c r="A171" s="95"/>
      <c r="B171" s="67"/>
      <c r="C171" s="152" t="s">
        <v>104</v>
      </c>
      <c r="D171" s="153" t="s">
        <v>98</v>
      </c>
    </row>
    <row r="172" spans="1:4" s="2" customFormat="1" x14ac:dyDescent="0.15">
      <c r="A172" s="135" t="s">
        <v>47</v>
      </c>
      <c r="B172" s="93" t="s">
        <v>48</v>
      </c>
      <c r="C172" s="93" t="s">
        <v>49</v>
      </c>
      <c r="D172" s="94" t="s">
        <v>50</v>
      </c>
    </row>
    <row r="173" spans="1:4" s="2" customFormat="1" ht="12" x14ac:dyDescent="0.15">
      <c r="A173" s="181" t="s">
        <v>144</v>
      </c>
      <c r="B173" s="131" t="s">
        <v>143</v>
      </c>
      <c r="C173" s="152" t="s">
        <v>195</v>
      </c>
      <c r="D173" s="153">
        <v>5</v>
      </c>
    </row>
    <row r="174" spans="1:4" s="2" customFormat="1" x14ac:dyDescent="0.15">
      <c r="A174" s="182"/>
      <c r="B174" s="67" t="s">
        <v>51</v>
      </c>
      <c r="C174" s="152" t="s">
        <v>97</v>
      </c>
      <c r="D174" s="153" t="s">
        <v>89</v>
      </c>
    </row>
    <row r="175" spans="1:4" s="2" customFormat="1" x14ac:dyDescent="0.15">
      <c r="A175" s="182"/>
      <c r="B175" s="67" t="s">
        <v>181</v>
      </c>
      <c r="C175" s="152" t="s">
        <v>97</v>
      </c>
      <c r="D175" s="153" t="s">
        <v>89</v>
      </c>
    </row>
    <row r="176" spans="1:4" s="2" customFormat="1" x14ac:dyDescent="0.15">
      <c r="A176" s="182"/>
      <c r="B176" s="67" t="s">
        <v>194</v>
      </c>
      <c r="C176" s="152"/>
      <c r="D176" s="153"/>
    </row>
    <row r="177" spans="1:4" s="2" customFormat="1" ht="12" x14ac:dyDescent="0.15">
      <c r="A177" s="182"/>
      <c r="B177" s="183" t="s">
        <v>149</v>
      </c>
      <c r="C177" s="173" t="s">
        <v>97</v>
      </c>
      <c r="D177" s="184" t="s">
        <v>89</v>
      </c>
    </row>
    <row r="178" spans="1:4" s="2" customFormat="1" x14ac:dyDescent="0.15">
      <c r="A178" s="119" t="s">
        <v>47</v>
      </c>
      <c r="B178" s="90" t="s">
        <v>48</v>
      </c>
      <c r="C178" s="90" t="s">
        <v>49</v>
      </c>
      <c r="D178" s="94" t="s">
        <v>50</v>
      </c>
    </row>
    <row r="179" spans="1:4" s="2" customFormat="1" ht="12" x14ac:dyDescent="0.15">
      <c r="A179" s="80" t="s">
        <v>193</v>
      </c>
      <c r="B179" s="162" t="s">
        <v>148</v>
      </c>
      <c r="C179" s="185" t="s">
        <v>97</v>
      </c>
      <c r="D179" s="186">
        <v>3</v>
      </c>
    </row>
    <row r="180" spans="1:4" s="2" customFormat="1" x14ac:dyDescent="0.15">
      <c r="A180" s="80" t="s">
        <v>108</v>
      </c>
      <c r="B180" s="187" t="s">
        <v>51</v>
      </c>
      <c r="C180" s="185" t="s">
        <v>97</v>
      </c>
      <c r="D180" s="186" t="s">
        <v>89</v>
      </c>
    </row>
    <row r="181" spans="1:4" s="2" customFormat="1" ht="12" x14ac:dyDescent="0.15">
      <c r="A181" s="80" t="s">
        <v>108</v>
      </c>
      <c r="B181" s="162" t="s">
        <v>149</v>
      </c>
      <c r="C181" s="185" t="s">
        <v>97</v>
      </c>
      <c r="D181" s="186" t="s">
        <v>89</v>
      </c>
    </row>
    <row r="182" spans="1:4" s="2" customFormat="1" x14ac:dyDescent="0.15">
      <c r="A182" s="80" t="s">
        <v>108</v>
      </c>
      <c r="B182" s="162"/>
      <c r="C182" s="185" t="s">
        <v>97</v>
      </c>
      <c r="D182" s="186" t="s">
        <v>89</v>
      </c>
    </row>
    <row r="183" spans="1:4" s="2" customFormat="1" ht="13.5" customHeight="1" x14ac:dyDescent="0.15">
      <c r="A183" s="188"/>
      <c r="B183" s="189"/>
      <c r="C183" s="190"/>
      <c r="D183" s="191"/>
    </row>
    <row r="184" spans="1:4" s="2" customFormat="1" x14ac:dyDescent="0.15">
      <c r="A184" s="87" t="s">
        <v>150</v>
      </c>
      <c r="B184" s="189"/>
      <c r="C184" s="190"/>
      <c r="D184" s="191"/>
    </row>
    <row r="185" spans="1:4" s="2" customFormat="1" x14ac:dyDescent="0.15">
      <c r="A185" s="192" t="s">
        <v>0</v>
      </c>
      <c r="B185" s="193"/>
      <c r="C185" s="194" t="s">
        <v>59</v>
      </c>
      <c r="D185" s="195" t="s">
        <v>60</v>
      </c>
    </row>
    <row r="186" spans="1:4" s="2" customFormat="1" x14ac:dyDescent="0.15">
      <c r="A186" s="57" t="s">
        <v>109</v>
      </c>
      <c r="B186" s="58"/>
      <c r="C186" s="196">
        <v>2019</v>
      </c>
      <c r="D186" s="24">
        <v>45</v>
      </c>
    </row>
    <row r="187" spans="1:4" s="2" customFormat="1" x14ac:dyDescent="0.15">
      <c r="A187" s="65" t="s">
        <v>109</v>
      </c>
      <c r="B187" s="26"/>
      <c r="C187" s="197">
        <v>2020</v>
      </c>
      <c r="D187" s="28">
        <v>43</v>
      </c>
    </row>
    <row r="188" spans="1:4" s="2" customFormat="1" x14ac:dyDescent="0.15">
      <c r="A188" s="198" t="s">
        <v>109</v>
      </c>
      <c r="B188" s="26"/>
      <c r="C188" s="197">
        <v>2021</v>
      </c>
      <c r="D188" s="28">
        <v>43</v>
      </c>
    </row>
    <row r="189" spans="1:4" s="2" customFormat="1" x14ac:dyDescent="0.15">
      <c r="A189" s="115"/>
      <c r="B189" s="133"/>
      <c r="C189" s="197">
        <v>2022</v>
      </c>
      <c r="D189" s="28">
        <v>50</v>
      </c>
    </row>
    <row r="190" spans="1:4" s="2" customFormat="1" x14ac:dyDescent="0.15">
      <c r="A190" s="115"/>
      <c r="B190" s="133"/>
      <c r="C190" s="199">
        <v>2023</v>
      </c>
      <c r="D190" s="200">
        <v>56</v>
      </c>
    </row>
    <row r="191" spans="1:4" s="2" customFormat="1" x14ac:dyDescent="0.15">
      <c r="A191" s="88" t="s">
        <v>0</v>
      </c>
      <c r="B191" s="89"/>
      <c r="C191" s="201" t="s">
        <v>61</v>
      </c>
      <c r="D191" s="94" t="s">
        <v>204</v>
      </c>
    </row>
    <row r="192" spans="1:4" s="2" customFormat="1" x14ac:dyDescent="0.15">
      <c r="A192" s="57" t="s">
        <v>110</v>
      </c>
      <c r="B192" s="58"/>
      <c r="C192" s="202" t="s">
        <v>62</v>
      </c>
      <c r="D192" s="28">
        <v>17</v>
      </c>
    </row>
    <row r="193" spans="1:4" s="2" customFormat="1" x14ac:dyDescent="0.15">
      <c r="A193" s="65" t="s">
        <v>110</v>
      </c>
      <c r="B193" s="26"/>
      <c r="C193" s="202" t="s">
        <v>63</v>
      </c>
      <c r="D193" s="28">
        <v>20</v>
      </c>
    </row>
    <row r="194" spans="1:4" s="2" customFormat="1" x14ac:dyDescent="0.15">
      <c r="A194" s="65" t="s">
        <v>110</v>
      </c>
      <c r="B194" s="26"/>
      <c r="C194" s="202" t="s">
        <v>64</v>
      </c>
      <c r="D194" s="28">
        <v>9</v>
      </c>
    </row>
    <row r="195" spans="1:4" s="2" customFormat="1" x14ac:dyDescent="0.15">
      <c r="A195" s="65"/>
      <c r="B195" s="26"/>
      <c r="C195" s="202" t="s">
        <v>65</v>
      </c>
      <c r="D195" s="28">
        <v>12</v>
      </c>
    </row>
    <row r="196" spans="1:4" s="2" customFormat="1" x14ac:dyDescent="0.15">
      <c r="A196" s="35" t="s">
        <v>0</v>
      </c>
      <c r="B196" s="36"/>
      <c r="C196" s="93" t="s">
        <v>66</v>
      </c>
      <c r="D196" s="94" t="s">
        <v>204</v>
      </c>
    </row>
    <row r="197" spans="1:4" s="2" customFormat="1" x14ac:dyDescent="0.15">
      <c r="A197" s="65" t="s">
        <v>111</v>
      </c>
      <c r="B197" s="66"/>
      <c r="C197" s="197" t="s">
        <v>67</v>
      </c>
      <c r="D197" s="203">
        <v>0</v>
      </c>
    </row>
    <row r="198" spans="1:4" s="2" customFormat="1" x14ac:dyDescent="0.15">
      <c r="A198" s="65" t="s">
        <v>111</v>
      </c>
      <c r="B198" s="26"/>
      <c r="C198" s="197" t="s">
        <v>68</v>
      </c>
      <c r="D198" s="28">
        <v>7</v>
      </c>
    </row>
    <row r="199" spans="1:4" s="2" customFormat="1" x14ac:dyDescent="0.15">
      <c r="A199" s="65" t="s">
        <v>111</v>
      </c>
      <c r="B199" s="26"/>
      <c r="C199" s="197" t="s">
        <v>69</v>
      </c>
      <c r="D199" s="28">
        <v>46</v>
      </c>
    </row>
    <row r="200" spans="1:4" s="2" customFormat="1" x14ac:dyDescent="0.15">
      <c r="A200" s="65" t="s">
        <v>111</v>
      </c>
      <c r="B200" s="26"/>
      <c r="C200" s="197" t="s">
        <v>70</v>
      </c>
      <c r="D200" s="28">
        <v>3</v>
      </c>
    </row>
    <row r="201" spans="1:4" s="2" customFormat="1" x14ac:dyDescent="0.15">
      <c r="A201" s="204" t="s">
        <v>0</v>
      </c>
      <c r="B201" s="98"/>
      <c r="C201" s="205" t="s">
        <v>59</v>
      </c>
      <c r="D201" s="206" t="s">
        <v>60</v>
      </c>
    </row>
    <row r="202" spans="1:4" s="2" customFormat="1" x14ac:dyDescent="0.15">
      <c r="A202" s="25" t="s">
        <v>112</v>
      </c>
      <c r="B202" s="68"/>
      <c r="C202" s="197">
        <v>2019</v>
      </c>
      <c r="D202" s="28">
        <v>24</v>
      </c>
    </row>
    <row r="203" spans="1:4" s="2" customFormat="1" x14ac:dyDescent="0.15">
      <c r="A203" s="25" t="s">
        <v>112</v>
      </c>
      <c r="B203" s="207"/>
      <c r="C203" s="197">
        <v>2020</v>
      </c>
      <c r="D203" s="28">
        <v>9</v>
      </c>
    </row>
    <row r="204" spans="1:4" s="2" customFormat="1" x14ac:dyDescent="0.15">
      <c r="A204" s="208" t="s">
        <v>112</v>
      </c>
      <c r="B204" s="207"/>
      <c r="C204" s="197">
        <v>2021</v>
      </c>
      <c r="D204" s="28">
        <v>16</v>
      </c>
    </row>
    <row r="205" spans="1:4" s="2" customFormat="1" x14ac:dyDescent="0.15">
      <c r="A205" s="209"/>
      <c r="B205" s="85"/>
      <c r="C205" s="197">
        <v>2022</v>
      </c>
      <c r="D205" s="28">
        <v>5</v>
      </c>
    </row>
    <row r="206" spans="1:4" s="2" customFormat="1" x14ac:dyDescent="0.15">
      <c r="A206" s="209"/>
      <c r="B206" s="85"/>
      <c r="C206" s="210">
        <v>2023</v>
      </c>
      <c r="D206" s="28">
        <v>11</v>
      </c>
    </row>
    <row r="207" spans="1:4" s="2" customFormat="1" x14ac:dyDescent="0.15">
      <c r="A207" s="88" t="s">
        <v>0</v>
      </c>
      <c r="B207" s="89"/>
      <c r="C207" s="201" t="s">
        <v>71</v>
      </c>
      <c r="D207" s="94" t="s">
        <v>204</v>
      </c>
    </row>
    <row r="208" spans="1:4" s="2" customFormat="1" x14ac:dyDescent="0.15">
      <c r="A208" s="57" t="s">
        <v>113</v>
      </c>
      <c r="B208" s="58"/>
      <c r="C208" s="202" t="s">
        <v>72</v>
      </c>
      <c r="D208" s="28">
        <v>0</v>
      </c>
    </row>
    <row r="209" spans="1:4" s="2" customFormat="1" x14ac:dyDescent="0.15">
      <c r="A209" s="65" t="s">
        <v>113</v>
      </c>
      <c r="B209" s="207"/>
      <c r="C209" s="202" t="s">
        <v>73</v>
      </c>
      <c r="D209" s="28">
        <v>34</v>
      </c>
    </row>
    <row r="210" spans="1:4" s="2" customFormat="1" x14ac:dyDescent="0.15">
      <c r="A210" s="65" t="s">
        <v>113</v>
      </c>
      <c r="B210" s="207"/>
      <c r="C210" s="202" t="s">
        <v>74</v>
      </c>
      <c r="D210" s="28">
        <v>15</v>
      </c>
    </row>
    <row r="211" spans="1:4" s="2" customFormat="1" x14ac:dyDescent="0.15">
      <c r="A211" s="65" t="s">
        <v>113</v>
      </c>
      <c r="B211" s="207"/>
      <c r="C211" s="202" t="s">
        <v>75</v>
      </c>
      <c r="D211" s="28">
        <v>6</v>
      </c>
    </row>
    <row r="212" spans="1:4" s="2" customFormat="1" x14ac:dyDescent="0.15">
      <c r="A212" s="65" t="s">
        <v>113</v>
      </c>
      <c r="B212" s="207"/>
      <c r="C212" s="202" t="s">
        <v>76</v>
      </c>
      <c r="D212" s="28">
        <v>1</v>
      </c>
    </row>
    <row r="213" spans="1:4" s="2" customFormat="1" x14ac:dyDescent="0.15">
      <c r="A213" s="65" t="s">
        <v>113</v>
      </c>
      <c r="B213" s="207"/>
      <c r="C213" s="202" t="s">
        <v>77</v>
      </c>
      <c r="D213" s="28">
        <v>0</v>
      </c>
    </row>
    <row r="214" spans="1:4" s="2" customFormat="1" x14ac:dyDescent="0.15">
      <c r="A214" s="198" t="s">
        <v>113</v>
      </c>
      <c r="B214" s="207"/>
      <c r="C214" s="202" t="s">
        <v>78</v>
      </c>
      <c r="D214" s="28">
        <v>0</v>
      </c>
    </row>
    <row r="215" spans="1:4" s="2" customFormat="1" x14ac:dyDescent="0.15">
      <c r="A215" s="115"/>
      <c r="B215" s="85"/>
      <c r="C215" s="211" t="s">
        <v>81</v>
      </c>
      <c r="D215" s="212">
        <f>SUM(D208:D214)</f>
        <v>56</v>
      </c>
    </row>
    <row r="216" spans="1:4" s="2" customFormat="1" x14ac:dyDescent="0.15">
      <c r="A216" s="88" t="s">
        <v>0</v>
      </c>
      <c r="B216" s="89"/>
      <c r="C216" s="213" t="s">
        <v>79</v>
      </c>
      <c r="D216" s="104"/>
    </row>
    <row r="217" spans="1:4" s="2" customFormat="1" x14ac:dyDescent="0.15">
      <c r="A217" s="57" t="s">
        <v>114</v>
      </c>
      <c r="B217" s="58"/>
      <c r="C217" s="152">
        <v>18</v>
      </c>
      <c r="D217" s="153"/>
    </row>
    <row r="218" spans="1:4" s="2" customFormat="1" x14ac:dyDescent="0.15">
      <c r="A218" s="35" t="s">
        <v>0</v>
      </c>
      <c r="B218" s="36"/>
      <c r="C218" s="36" t="s">
        <v>80</v>
      </c>
      <c r="D218" s="104"/>
    </row>
    <row r="219" spans="1:4" s="2" customFormat="1" x14ac:dyDescent="0.15">
      <c r="A219" s="65" t="s">
        <v>151</v>
      </c>
      <c r="B219" s="66"/>
      <c r="C219" s="214">
        <v>90</v>
      </c>
      <c r="D219" s="215"/>
    </row>
    <row r="220" spans="1:4" s="2" customFormat="1" ht="24" x14ac:dyDescent="0.15">
      <c r="A220" s="216" t="s">
        <v>0</v>
      </c>
      <c r="B220" s="109"/>
      <c r="C220" s="140" t="s">
        <v>59</v>
      </c>
      <c r="D220" s="217" t="s">
        <v>153</v>
      </c>
    </row>
    <row r="221" spans="1:4" s="2" customFormat="1" x14ac:dyDescent="0.15">
      <c r="A221" s="218" t="s">
        <v>152</v>
      </c>
      <c r="B221" s="219"/>
      <c r="C221" s="220">
        <v>2019</v>
      </c>
      <c r="D221" s="221">
        <v>59652.6</v>
      </c>
    </row>
    <row r="222" spans="1:4" s="2" customFormat="1" x14ac:dyDescent="0.15">
      <c r="A222" s="218" t="s">
        <v>115</v>
      </c>
      <c r="B222" s="222"/>
      <c r="C222" s="220">
        <v>2020</v>
      </c>
      <c r="D222" s="221">
        <v>25310</v>
      </c>
    </row>
    <row r="223" spans="1:4" s="2" customFormat="1" x14ac:dyDescent="0.15">
      <c r="A223" s="218" t="s">
        <v>115</v>
      </c>
      <c r="B223" s="222"/>
      <c r="C223" s="220">
        <v>2021</v>
      </c>
      <c r="D223" s="221">
        <v>20041.599999999999</v>
      </c>
    </row>
    <row r="224" spans="1:4" s="2" customFormat="1" x14ac:dyDescent="0.15">
      <c r="A224" s="115"/>
      <c r="B224" s="133"/>
      <c r="C224" s="220">
        <v>2022</v>
      </c>
      <c r="D224" s="221">
        <v>23321.360000000001</v>
      </c>
    </row>
    <row r="225" spans="1:4" s="2" customFormat="1" x14ac:dyDescent="0.15">
      <c r="A225" s="115"/>
      <c r="B225" s="133"/>
      <c r="C225" s="220">
        <v>2023</v>
      </c>
      <c r="D225" s="221">
        <v>25560.9</v>
      </c>
    </row>
    <row r="226" spans="1:4" s="2" customFormat="1" x14ac:dyDescent="0.15">
      <c r="A226" s="115"/>
      <c r="B226" s="133"/>
      <c r="C226" s="50"/>
      <c r="D226" s="223"/>
    </row>
    <row r="227" spans="1:4" s="2" customFormat="1" x14ac:dyDescent="0.15">
      <c r="A227" s="224"/>
      <c r="D227" s="225"/>
    </row>
    <row r="228" spans="1:4" s="2" customFormat="1" x14ac:dyDescent="0.15">
      <c r="A228" s="226" t="s">
        <v>154</v>
      </c>
      <c r="D228" s="225"/>
    </row>
    <row r="229" spans="1:4" s="2" customFormat="1" x14ac:dyDescent="0.15">
      <c r="A229" s="88" t="s">
        <v>0</v>
      </c>
      <c r="B229" s="89"/>
      <c r="C229" s="194" t="s">
        <v>1</v>
      </c>
      <c r="D229" s="227" t="s">
        <v>81</v>
      </c>
    </row>
    <row r="230" spans="1:4" s="2" customFormat="1" x14ac:dyDescent="0.15">
      <c r="A230" s="57" t="s">
        <v>155</v>
      </c>
      <c r="B230" s="58"/>
      <c r="C230" s="122" t="s">
        <v>82</v>
      </c>
      <c r="D230" s="28">
        <v>0</v>
      </c>
    </row>
    <row r="231" spans="1:4" s="2" customFormat="1" x14ac:dyDescent="0.15">
      <c r="A231" s="65" t="s">
        <v>116</v>
      </c>
      <c r="B231" s="26"/>
      <c r="C231" s="67" t="s">
        <v>83</v>
      </c>
      <c r="D231" s="28">
        <v>0</v>
      </c>
    </row>
    <row r="232" spans="1:4" s="2" customFormat="1" x14ac:dyDescent="0.15">
      <c r="A232" s="65" t="s">
        <v>116</v>
      </c>
      <c r="B232" s="26"/>
      <c r="C232" s="67" t="s">
        <v>85</v>
      </c>
      <c r="D232" s="28">
        <v>0</v>
      </c>
    </row>
    <row r="233" spans="1:4" s="2" customFormat="1" x14ac:dyDescent="0.15">
      <c r="A233" s="216" t="s">
        <v>0</v>
      </c>
      <c r="B233" s="109"/>
      <c r="C233" s="228" t="s">
        <v>1</v>
      </c>
      <c r="D233" s="229" t="s">
        <v>81</v>
      </c>
    </row>
    <row r="234" spans="1:4" s="2" customFormat="1" x14ac:dyDescent="0.15">
      <c r="A234" s="218" t="s">
        <v>156</v>
      </c>
      <c r="B234" s="219"/>
      <c r="C234" s="187" t="s">
        <v>82</v>
      </c>
      <c r="D234" s="144">
        <v>0</v>
      </c>
    </row>
    <row r="235" spans="1:4" s="2" customFormat="1" x14ac:dyDescent="0.15">
      <c r="A235" s="218" t="s">
        <v>116</v>
      </c>
      <c r="B235" s="222"/>
      <c r="C235" s="187" t="s">
        <v>83</v>
      </c>
      <c r="D235" s="144">
        <v>0</v>
      </c>
    </row>
    <row r="236" spans="1:4" s="2" customFormat="1" ht="12" thickBot="1" x14ac:dyDescent="0.2">
      <c r="A236" s="230" t="s">
        <v>116</v>
      </c>
      <c r="B236" s="231"/>
      <c r="C236" s="232" t="s">
        <v>85</v>
      </c>
      <c r="D236" s="233">
        <v>0</v>
      </c>
    </row>
  </sheetData>
  <mergeCells count="105">
    <mergeCell ref="A230:B232"/>
    <mergeCell ref="A233:B233"/>
    <mergeCell ref="A234:B236"/>
    <mergeCell ref="A4:D4"/>
    <mergeCell ref="A6:D6"/>
    <mergeCell ref="A8:B8"/>
    <mergeCell ref="A88:A110"/>
    <mergeCell ref="A219:B219"/>
    <mergeCell ref="C219:D219"/>
    <mergeCell ref="A220:B220"/>
    <mergeCell ref="A221:B223"/>
    <mergeCell ref="A229:B229"/>
    <mergeCell ref="A216:B216"/>
    <mergeCell ref="C216:D216"/>
    <mergeCell ref="A217:B217"/>
    <mergeCell ref="C217:D217"/>
    <mergeCell ref="A218:B218"/>
    <mergeCell ref="C218:D218"/>
    <mergeCell ref="A197:B200"/>
    <mergeCell ref="A201:B201"/>
    <mergeCell ref="A202:B204"/>
    <mergeCell ref="A207:B207"/>
    <mergeCell ref="A208:B214"/>
    <mergeCell ref="A185:B185"/>
    <mergeCell ref="A186:B188"/>
    <mergeCell ref="A191:B191"/>
    <mergeCell ref="A192:B195"/>
    <mergeCell ref="A196:B196"/>
    <mergeCell ref="A179:A182"/>
    <mergeCell ref="C179:C182"/>
    <mergeCell ref="D179:D182"/>
    <mergeCell ref="A145:A152"/>
    <mergeCell ref="C145:C152"/>
    <mergeCell ref="D145:D152"/>
    <mergeCell ref="A154:A158"/>
    <mergeCell ref="C154:C158"/>
    <mergeCell ref="D154:D158"/>
    <mergeCell ref="A173:A177"/>
    <mergeCell ref="C173:C177"/>
    <mergeCell ref="D173:D177"/>
    <mergeCell ref="A160:A162"/>
    <mergeCell ref="C160:C162"/>
    <mergeCell ref="D160:D162"/>
    <mergeCell ref="A166:A171"/>
    <mergeCell ref="C166:C171"/>
    <mergeCell ref="D166:D171"/>
    <mergeCell ref="A64:A86"/>
    <mergeCell ref="A112:A113"/>
    <mergeCell ref="A58:B58"/>
    <mergeCell ref="C58:D58"/>
    <mergeCell ref="A59:B59"/>
    <mergeCell ref="C59:D59"/>
    <mergeCell ref="A60:B60"/>
    <mergeCell ref="C60:D60"/>
    <mergeCell ref="A117:A122"/>
    <mergeCell ref="C117:C122"/>
    <mergeCell ref="D117:D122"/>
    <mergeCell ref="A53:B53"/>
    <mergeCell ref="C53:D53"/>
    <mergeCell ref="A54:B54"/>
    <mergeCell ref="A55:B56"/>
    <mergeCell ref="A57:B57"/>
    <mergeCell ref="C57:D57"/>
    <mergeCell ref="A46:B46"/>
    <mergeCell ref="A47:B48"/>
    <mergeCell ref="A50:A51"/>
    <mergeCell ref="A52:B52"/>
    <mergeCell ref="C52:D52"/>
    <mergeCell ref="A38:B38"/>
    <mergeCell ref="A39:B39"/>
    <mergeCell ref="A40:B40"/>
    <mergeCell ref="A42:A43"/>
    <mergeCell ref="D42:D43"/>
    <mergeCell ref="A23:B23"/>
    <mergeCell ref="A24:B29"/>
    <mergeCell ref="A30:B30"/>
    <mergeCell ref="A31:B36"/>
    <mergeCell ref="A37:B37"/>
    <mergeCell ref="A5:D5"/>
    <mergeCell ref="A7:D7"/>
    <mergeCell ref="A9:B9"/>
    <mergeCell ref="A10:B11"/>
    <mergeCell ref="A18:B18"/>
    <mergeCell ref="C18:D18"/>
    <mergeCell ref="A21:B21"/>
    <mergeCell ref="C21:D21"/>
    <mergeCell ref="A22:B22"/>
    <mergeCell ref="C22:D22"/>
    <mergeCell ref="A12:B15"/>
    <mergeCell ref="A16:B16"/>
    <mergeCell ref="C16:D16"/>
    <mergeCell ref="A17:B17"/>
    <mergeCell ref="C17:D17"/>
    <mergeCell ref="A138:A143"/>
    <mergeCell ref="C138:C143"/>
    <mergeCell ref="D138:D143"/>
    <mergeCell ref="D124:D126"/>
    <mergeCell ref="C124:C126"/>
    <mergeCell ref="A124:A126"/>
    <mergeCell ref="C128:C132"/>
    <mergeCell ref="D128:D132"/>
    <mergeCell ref="A128:A132"/>
    <mergeCell ref="A134:A136"/>
    <mergeCell ref="C134:C136"/>
    <mergeCell ref="D134:D136"/>
  </mergeCells>
  <pageMargins left="0.39370078740157483" right="0.39370078740157483" top="0.39370078740157483" bottom="0.59055118110236227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 buen gob-2023</vt:lpstr>
      <vt:lpstr>'indicadore buen gob-2023'!Área_de_impresión</vt:lpstr>
      <vt:lpstr>'indicadore buen gob-2023'!Títulos_a_imprimir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</dc:creator>
  <cp:lastModifiedBy>Microsoft Office User</cp:lastModifiedBy>
  <cp:lastPrinted>2024-02-21T22:44:41Z</cp:lastPrinted>
  <dcterms:created xsi:type="dcterms:W3CDTF">2022-04-17T13:22:24Z</dcterms:created>
  <dcterms:modified xsi:type="dcterms:W3CDTF">2024-02-21T22:47:28Z</dcterms:modified>
</cp:coreProperties>
</file>